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a8185zz\OneDrive - 3M\_PSD\PSD Technical\RESP-FIT\4. Documents\Training\Syllabus &amp; Trainer Response form\"/>
    </mc:Choice>
  </mc:AlternateContent>
  <xr:revisionPtr revIDLastSave="17" documentId="13_ncr:1_{07FABA4B-6884-41AA-9CDD-2505E2C48EFC}" xr6:coauthVersionLast="45" xr6:coauthVersionMax="45" xr10:uidLastSave="{32804F7D-C4B4-4B9C-B233-0AF0506D8318}"/>
  <bookViews>
    <workbookView xWindow="-28920" yWindow="-120" windowWidth="29040" windowHeight="15840" activeTab="5" xr2:uid="{88F80F05-22B8-4CD0-88E7-C47DF541AA63}"/>
  </bookViews>
  <sheets>
    <sheet name="1. Submission Details " sheetId="5" r:id="rId1"/>
    <sheet name="Sheet1" sheetId="11" state="hidden" r:id="rId2"/>
    <sheet name="2. Delivery Locations" sheetId="9" r:id="rId3"/>
    <sheet name="3. Course Mapping" sheetId="3" r:id="rId4"/>
    <sheet name="4. Trainer Evidence" sheetId="4" r:id="rId5"/>
    <sheet name="5. Resubmission Gap Analysis" sheetId="10" r:id="rId6"/>
    <sheet name="Do Not Delete" sheetId="8" state="veryHidden" r:id="rId7"/>
  </sheets>
  <definedNames>
    <definedName name="_xlnm._FilterDatabase" localSheetId="2" hidden="1">'2. Delivery Locations'!$A$13:$P$13</definedName>
    <definedName name="_xlnm._FilterDatabase" localSheetId="5" hidden="1">'5. Resubmission Gap Analysis'!$A$24:$F$99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1" i="10" l="1"/>
  <c r="G112" i="10"/>
  <c r="G113" i="10"/>
  <c r="G114" i="10"/>
  <c r="G115" i="10"/>
  <c r="F111" i="10"/>
  <c r="F112" i="10"/>
  <c r="F113" i="10"/>
  <c r="F114" i="10"/>
  <c r="F115" i="10"/>
  <c r="G110" i="10"/>
  <c r="F110" i="10"/>
  <c r="D111" i="10"/>
  <c r="D112" i="10"/>
  <c r="D114" i="10"/>
  <c r="D115" i="10"/>
  <c r="D110" i="10"/>
  <c r="A22" i="4"/>
  <c r="A21" i="4"/>
  <c r="A20" i="4"/>
  <c r="D113" i="10" s="1"/>
  <c r="A19" i="4"/>
  <c r="A18" i="4"/>
  <c r="A17" i="4"/>
  <c r="D8" i="10" l="1"/>
  <c r="D8" i="4"/>
  <c r="D8" i="3"/>
  <c r="C9" i="9"/>
  <c r="G28" i="10" l="1"/>
  <c r="G81" i="10" l="1"/>
  <c r="G82" i="10"/>
  <c r="F81" i="10"/>
  <c r="G10" i="10"/>
  <c r="G101" i="10" l="1"/>
  <c r="F69" i="10"/>
  <c r="G105" i="10"/>
  <c r="G106" i="10"/>
  <c r="G107" i="10"/>
  <c r="G108" i="10"/>
  <c r="G109" i="10"/>
  <c r="G104" i="10"/>
  <c r="F105" i="10"/>
  <c r="F106" i="10"/>
  <c r="F107" i="10"/>
  <c r="F108" i="10"/>
  <c r="F109" i="10"/>
  <c r="F104" i="10"/>
  <c r="A10" i="10"/>
  <c r="F28" i="10" l="1"/>
  <c r="F99" i="10" l="1"/>
  <c r="G99" i="10"/>
  <c r="F98" i="10"/>
  <c r="G98" i="10"/>
  <c r="F97" i="10"/>
  <c r="G97" i="10"/>
  <c r="F96" i="10"/>
  <c r="G96" i="10"/>
  <c r="F92" i="10"/>
  <c r="G92" i="10"/>
  <c r="F91" i="10"/>
  <c r="G91" i="10"/>
  <c r="F90" i="10"/>
  <c r="G90" i="10"/>
  <c r="F89" i="10"/>
  <c r="G89" i="10"/>
  <c r="F88" i="10"/>
  <c r="G88" i="10"/>
  <c r="F87" i="10"/>
  <c r="G87" i="10"/>
  <c r="F86" i="10"/>
  <c r="G86" i="10"/>
  <c r="F85" i="10"/>
  <c r="G85" i="10"/>
  <c r="F84" i="10"/>
  <c r="G84" i="10"/>
  <c r="F83" i="10"/>
  <c r="G83" i="10"/>
  <c r="F82" i="10"/>
  <c r="F80" i="10"/>
  <c r="G80" i="10"/>
  <c r="F79" i="10"/>
  <c r="G79" i="10"/>
  <c r="F78" i="10"/>
  <c r="G78" i="10"/>
  <c r="F76" i="10"/>
  <c r="G76" i="10"/>
  <c r="F75" i="10"/>
  <c r="G75" i="10"/>
  <c r="F74" i="10"/>
  <c r="G74" i="10"/>
  <c r="F73" i="10"/>
  <c r="G73" i="10"/>
  <c r="G72" i="10"/>
  <c r="F71" i="10"/>
  <c r="G71" i="10"/>
  <c r="F70" i="10"/>
  <c r="G70" i="10"/>
  <c r="G69" i="10"/>
  <c r="F64" i="10"/>
  <c r="G64" i="10"/>
  <c r="F63" i="10"/>
  <c r="G63" i="10"/>
  <c r="F62" i="10"/>
  <c r="G62" i="10"/>
  <c r="G61" i="10"/>
  <c r="F59" i="10"/>
  <c r="G59" i="10"/>
  <c r="F58" i="10"/>
  <c r="G58" i="10"/>
  <c r="F57" i="10"/>
  <c r="G57" i="10"/>
  <c r="F56" i="10"/>
  <c r="G56" i="10"/>
  <c r="F55" i="10"/>
  <c r="G55" i="10"/>
  <c r="F54" i="10"/>
  <c r="G54" i="10"/>
  <c r="F53" i="10"/>
  <c r="G53" i="10"/>
  <c r="F52" i="10"/>
  <c r="G52" i="10"/>
  <c r="F51" i="10"/>
  <c r="G51" i="10"/>
  <c r="F50" i="10"/>
  <c r="G50" i="10"/>
  <c r="F49" i="10"/>
  <c r="G49" i="10"/>
  <c r="F48" i="10"/>
  <c r="G48" i="10"/>
  <c r="F47" i="10"/>
  <c r="G47" i="10"/>
  <c r="F46" i="10"/>
  <c r="G46" i="10"/>
  <c r="F45" i="10"/>
  <c r="G45" i="10"/>
  <c r="F44" i="10"/>
  <c r="G44" i="10"/>
  <c r="F43" i="10"/>
  <c r="G43" i="10"/>
  <c r="F42" i="10"/>
  <c r="G42" i="10"/>
  <c r="F41" i="10"/>
  <c r="G41" i="10"/>
  <c r="F40" i="10"/>
  <c r="G40" i="10"/>
  <c r="F36" i="10"/>
  <c r="G36" i="10"/>
  <c r="F35" i="10"/>
  <c r="G35" i="10"/>
  <c r="F34" i="10"/>
  <c r="G34" i="10"/>
  <c r="F33" i="10"/>
  <c r="G33" i="10"/>
  <c r="F32" i="10"/>
  <c r="G32" i="10"/>
  <c r="F31" i="10"/>
  <c r="G31" i="10"/>
  <c r="F30" i="10"/>
  <c r="G30" i="10"/>
  <c r="F29" i="10"/>
  <c r="G29" i="10"/>
  <c r="A16" i="4" l="1"/>
  <c r="D109" i="10" s="1"/>
  <c r="A15" i="4"/>
  <c r="D108" i="10" s="1"/>
  <c r="A14" i="4"/>
  <c r="D107" i="10" s="1"/>
  <c r="A13" i="4"/>
  <c r="D106" i="10" s="1"/>
  <c r="A12" i="4"/>
  <c r="D105" i="10" s="1"/>
  <c r="A11" i="4"/>
  <c r="D104"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Reggers</author>
  </authors>
  <commentList>
    <comment ref="B10" authorId="0" shapeId="0" xr:uid="{3FB73A7F-FC2B-4DA6-9B0E-DAFB42074FB0}">
      <text>
        <r>
          <rPr>
            <b/>
            <sz val="9"/>
            <color indexed="81"/>
            <rFont val="Tahoma"/>
            <family val="2"/>
          </rPr>
          <t>Mark Reggers:</t>
        </r>
        <r>
          <rPr>
            <sz val="9"/>
            <color indexed="81"/>
            <rFont val="Tahoma"/>
            <family val="2"/>
          </rPr>
          <t xml:space="preserve">
TAE40104 is not acepted as sufficent.</t>
        </r>
      </text>
    </comment>
    <comment ref="C10" authorId="0" shapeId="0" xr:uid="{89CB080B-B034-485F-A401-BF3657039635}">
      <text>
        <r>
          <rPr>
            <b/>
            <sz val="9"/>
            <color indexed="81"/>
            <rFont val="Tahoma"/>
            <family val="2"/>
          </rPr>
          <t>Mark Reggers:
For pre-launch applicants, ignore this requirement as accepted company trainers will be put through the accreditation process. Trainers must be accredited before final approval is given.</t>
        </r>
        <r>
          <rPr>
            <sz val="9"/>
            <color indexed="81"/>
            <rFont val="Tahoma"/>
            <family val="2"/>
          </rPr>
          <t xml:space="preserve">
</t>
        </r>
      </text>
    </comment>
    <comment ref="E10" authorId="0" shapeId="0" xr:uid="{B3CB97DE-CA77-4B6C-9236-F2231F668DEB}">
      <text>
        <r>
          <rPr>
            <b/>
            <sz val="9"/>
            <color indexed="81"/>
            <rFont val="Tahoma"/>
            <family val="2"/>
          </rPr>
          <t>Mark Reggers:
NOTE: This may be through the completion of the OHTA Basic Principles of Occupational Hygiene course, post graduate course in Occupational Hygiene, a professional grade membership of the AIOH or another IOHA Association, Workplace Health &amp; Safety Qualification (Certificate IV or higher), or any AIHS general professional certification level as examples.  It is not limited to the above, however it is the onus of the training provider/trainer to demonstrate this experience and/or knowledge.</t>
        </r>
        <r>
          <rPr>
            <sz val="9"/>
            <color indexed="81"/>
            <rFont val="Tahoma"/>
            <family val="2"/>
          </rPr>
          <t xml:space="preserve">
</t>
        </r>
      </text>
    </comment>
  </commentList>
</comments>
</file>

<file path=xl/sharedStrings.xml><?xml version="1.0" encoding="utf-8"?>
<sst xmlns="http://schemas.openxmlformats.org/spreadsheetml/2006/main" count="682" uniqueCount="315">
  <si>
    <t>Course Learning Outcomes</t>
  </si>
  <si>
    <r>
      <t>Learning Outcome 1: General Introduction/Fit Testing Overview </t>
    </r>
    <r>
      <rPr>
        <sz val="11"/>
        <color rgb="FF000000"/>
        <rFont val="Calibri Light"/>
        <family val="2"/>
      </rPr>
      <t> </t>
    </r>
  </si>
  <si>
    <t>Course participants should appreciate, understand and apply, where appropriate, basic principles of physics, chemistry and human physiology as they relate to respiratory protection requirements.  </t>
  </si>
  <si>
    <t>1.1.0 </t>
  </si>
  <si>
    <t>1.2.0 </t>
  </si>
  <si>
    <t>1.3.0 </t>
  </si>
  <si>
    <t>1.3.1 </t>
  </si>
  <si>
    <t>1.3.2 </t>
  </si>
  <si>
    <t>1.4.0 </t>
  </si>
  <si>
    <t>Course participants should be able to describe legal requirements relating to the selection, use and maintenance of RPD; factors affecting fit; and how to select a respirator appropriate for the wearer, task and workplace hazards.   </t>
  </si>
  <si>
    <t>2.1.0</t>
  </si>
  <si>
    <t>Understand the legal framework that underpins the requirements of respirator fit testing and how this relates to AS/NZS 1715:2009 </t>
  </si>
  <si>
    <t>2.2.0</t>
  </si>
  <si>
    <t>2.3.0</t>
  </si>
  <si>
    <t>2.4.0</t>
  </si>
  <si>
    <t>2.5.0</t>
  </si>
  <si>
    <t>2.8.0 </t>
  </si>
  <si>
    <t>Explain the factors that may influence the frequency of fit testing and describe what this frequency should be.  </t>
  </si>
  <si>
    <t>2.9.0</t>
  </si>
  <si>
    <t>3.1.0 </t>
  </si>
  <si>
    <t>3.2.0 </t>
  </si>
  <si>
    <t>3.3.0 </t>
  </si>
  <si>
    <t>N.B. A minimum of one (1) fit test methodology must be selected from those listed below at 4.2.0, 4.3.0 and/or 4.4.0.  </t>
  </si>
  <si>
    <t>4.2.0 </t>
  </si>
  <si>
    <t>4.2.4 </t>
  </si>
  <si>
    <t>Demonstrate correct recording of a fit test </t>
  </si>
  <si>
    <t>4.3.0 </t>
  </si>
  <si>
    <t>4.4.0 </t>
  </si>
  <si>
    <r>
      <t> </t>
    </r>
    <r>
      <rPr>
        <b/>
        <sz val="11"/>
        <color rgb="FF000000"/>
        <rFont val="Calibri Light"/>
        <family val="2"/>
      </rPr>
      <t>Learning Outcome 5: Maintenance Requirements</t>
    </r>
    <r>
      <rPr>
        <sz val="11"/>
        <color rgb="FF000000"/>
        <rFont val="Calibri Light"/>
        <family val="2"/>
      </rPr>
      <t> </t>
    </r>
  </si>
  <si>
    <t>5.1.0</t>
  </si>
  <si>
    <t>Reviewer 2</t>
  </si>
  <si>
    <t>Course participants should understand &amp; apply components of an effective RPD programme. </t>
  </si>
  <si>
    <t xml:space="preserve">Describe what fit testing is (i.e. use of a challenge agent and specific protocol to qualitatively or quantitatively determine the effectiveness of the seal between the wearer’s face and respiratory interface). </t>
  </si>
  <si>
    <t>Demonstrate an understanding of and apply principles of human anatomy and physiology that pertain to respirator fit testing. This will involve being able to:  </t>
  </si>
  <si>
    <t>1.2.1 </t>
  </si>
  <si>
    <t>Outline the respiratory system and how this system may be affected by occupational factors;  </t>
  </si>
  <si>
    <t>1.2.2 </t>
  </si>
  <si>
    <t>Describe the respiratory system’s defences</t>
  </si>
  <si>
    <t>Describe the routes of entry for potential physical, chemical and biological hazards that may be encountered in the workplace. These include: </t>
  </si>
  <si>
    <t>Describe the consequences of workplace occupational exposures and potential health effects and disease; and </t>
  </si>
  <si>
    <t>Demonstrate an awareness of workplace exposure standards for airborne contaminants and their application in the selection of respiratory protective equipment. </t>
  </si>
  <si>
    <t>Demonstrate an understanding of why fit testing of tight-fitting respirators is important and what types of tight-fitting (positive and negative pressure) respirators require fit testing. Explain that tight-fitting positive pressure respirators must be fit tested in negative pressure mode.</t>
  </si>
  <si>
    <t>1.5.0</t>
  </si>
  <si>
    <r>
      <t>Learning Outcome 2: General Fit Test Considerations</t>
    </r>
    <r>
      <rPr>
        <sz val="11"/>
        <color rgb="FF000000"/>
        <rFont val="Calibri Light"/>
        <family val="2"/>
      </rPr>
      <t> </t>
    </r>
    <r>
      <rPr>
        <b/>
        <sz val="11"/>
        <color rgb="FF000000"/>
        <rFont val="Calibri Light"/>
        <family val="2"/>
      </rPr>
      <t>and Selection of Respiratory Protective Equipment</t>
    </r>
  </si>
  <si>
    <t>Describe physiological and psychological factors that may affect users of RPE and identify why medical assessment pre use is required.   </t>
  </si>
  <si>
    <t>2.7.0</t>
  </si>
  <si>
    <t>Describe the importance and requirement of the 5 minute comfort assessment period prior to starting the fit test</t>
  </si>
  <si>
    <t>Explain the two broad categories, types and selection criteria of respiratory protective equipment that can provide protection against atmospheric contaminants and their respective limitations: </t>
  </si>
  <si>
    <t>2.11.0 </t>
  </si>
  <si>
    <t>2.12.0</t>
  </si>
  <si>
    <t>2.15.0</t>
  </si>
  <si>
    <t>2.16.0</t>
  </si>
  <si>
    <t>Explain and demonstrate that the last donning by the wearer prior to the beginning of a fit test is done without any assistance or guidance by the fit tester.</t>
  </si>
  <si>
    <t>2.17.0</t>
  </si>
  <si>
    <t>Course participants should understand requirements for retention of fit-testing records and what the records must contain. </t>
  </si>
  <si>
    <t>Terminology and information gathering  </t>
  </si>
  <si>
    <t>Information required and contained on the fit test record</t>
  </si>
  <si>
    <t xml:space="preserve">Record retention, ownership and confidentiality </t>
  </si>
  <si>
    <r>
      <t> </t>
    </r>
    <r>
      <rPr>
        <b/>
        <sz val="11"/>
        <color rgb="FF000000"/>
        <rFont val="Calibri Light"/>
        <family val="2"/>
      </rPr>
      <t>Learning Outcome 4: Fit-testing procedures</t>
    </r>
    <r>
      <rPr>
        <sz val="11"/>
        <color rgb="FF000000"/>
        <rFont val="Calibri Light"/>
        <family val="2"/>
      </rPr>
      <t> </t>
    </r>
  </si>
  <si>
    <t>Course participants should understand the relevant selected fit testing methodology and how to correctly fit respiratory protective equipment using the selected methodology or methodologies.  </t>
  </si>
  <si>
    <t>4.1.0 </t>
  </si>
  <si>
    <t>General </t>
  </si>
  <si>
    <t>Qualitative Fit Testing (QLFT) – Aerosol Taste Test (ATT)</t>
  </si>
  <si>
    <t>4.2.3 </t>
  </si>
  <si>
    <t>List maintenance and cleaning requirements and indicators of when they should be performed.  </t>
  </si>
  <si>
    <t>Quantitative Fit Testing (QNFT) – Ambient Aerosol Condensation Nuclei Counting (CNC) </t>
  </si>
  <si>
    <t>Quantitative fit testing (QNFT) - Controlled Negative Pressure (CNP)</t>
  </si>
  <si>
    <t>Course participants should be able to demonstrate how to effectively disinfect and maintain RPDs.  </t>
  </si>
  <si>
    <t>Maintenance and Respirator End of Life Requirements    </t>
  </si>
  <si>
    <t>2.18.0</t>
  </si>
  <si>
    <t>Explain potential health and safety hazards associated with the chemicals and/or equipment used in fit testing</t>
  </si>
  <si>
    <t>Document No: AIOH-RESPFIT-03</t>
  </si>
  <si>
    <t>Course Mapping</t>
  </si>
  <si>
    <t>Trainer Qualification and Experience</t>
  </si>
  <si>
    <t>Qualifications</t>
  </si>
  <si>
    <t>Experience and Knowledge</t>
  </si>
  <si>
    <t>Trainer Name</t>
  </si>
  <si>
    <t>Other Evidence</t>
  </si>
  <si>
    <t>Satisfactory</t>
  </si>
  <si>
    <t>Action Required</t>
  </si>
  <si>
    <t>Satisfactory with suggested considerations</t>
  </si>
  <si>
    <t>More information/detail required - resubmission required</t>
  </si>
  <si>
    <t>Name:</t>
  </si>
  <si>
    <t>Position:</t>
  </si>
  <si>
    <t>Phone:</t>
  </si>
  <si>
    <t>Email Address:</t>
  </si>
  <si>
    <t>Details of Proposed Course</t>
  </si>
  <si>
    <t>Module 1 Mode of Delivery</t>
  </si>
  <si>
    <t>Qualitative (QLFT) – Aerosol Taste Test (ATT)</t>
  </si>
  <si>
    <t>Quantitative (QNFT) – Ambient aerosol condensation nuclei-counting (CNC)</t>
  </si>
  <si>
    <t>Quantitative (QNFT) – Controlled Negative Pressure (CNP)</t>
  </si>
  <si>
    <t xml:space="preserve"> Module 2 Length of course</t>
  </si>
  <si>
    <t>Total Course Duration</t>
  </si>
  <si>
    <t>Nominated Trainer/s</t>
  </si>
  <si>
    <t>online</t>
  </si>
  <si>
    <t>Pre-Course Workbook</t>
  </si>
  <si>
    <t>other</t>
  </si>
  <si>
    <t>Face to face</t>
  </si>
  <si>
    <t>Company:</t>
  </si>
  <si>
    <t>Website:</t>
  </si>
  <si>
    <t>Contact Details</t>
  </si>
  <si>
    <t>Student Handout</t>
  </si>
  <si>
    <t>Documents Submitted</t>
  </si>
  <si>
    <t>Course Presentation</t>
  </si>
  <si>
    <t>Certificate Template</t>
  </si>
  <si>
    <t>Theory Assessment Instrument</t>
  </si>
  <si>
    <t>Delivery Plan</t>
  </si>
  <si>
    <t>Please advise what documents that have been submitted with your application</t>
  </si>
  <si>
    <t>Theory Assessment Marking Guide</t>
  </si>
  <si>
    <t>Other</t>
  </si>
  <si>
    <t>Yes</t>
  </si>
  <si>
    <t>No</t>
  </si>
  <si>
    <t>Dropdown Box Menus</t>
  </si>
  <si>
    <t>Other mode of delivery?</t>
  </si>
  <si>
    <t>Trainer/s Supporting Evidence</t>
  </si>
  <si>
    <t>Fit Test Methods</t>
  </si>
  <si>
    <t>Reviewer Reccomendation</t>
  </si>
  <si>
    <t>Trainer/Assessor Guide</t>
  </si>
  <si>
    <t>Additional Submission Comments from Training Provider (Optional)</t>
  </si>
  <si>
    <t xml:space="preserve">Course Submission Details </t>
  </si>
  <si>
    <t>Geographical Areas where Course will be offered</t>
  </si>
  <si>
    <t>NSW/Region</t>
  </si>
  <si>
    <t>Yes/No</t>
  </si>
  <si>
    <t>QLD/Region</t>
  </si>
  <si>
    <t>VIC/Region</t>
  </si>
  <si>
    <t>SA/Region</t>
  </si>
  <si>
    <t>WA/Region</t>
  </si>
  <si>
    <t>ACT/Region</t>
  </si>
  <si>
    <t>NT/Region</t>
  </si>
  <si>
    <t>Tasmania/Region</t>
  </si>
  <si>
    <t>Canberra</t>
  </si>
  <si>
    <t>Melbourne &amp; Mornington Peninsula</t>
  </si>
  <si>
    <t>Gold Coast</t>
  </si>
  <si>
    <t>Region based on Regional Development Australia Government Region. Click to see State Region Map</t>
  </si>
  <si>
    <t>Region based on Regional Development Australia Government Region. Click to see Territory Region Map</t>
  </si>
  <si>
    <r>
      <rPr>
        <u/>
        <sz val="11"/>
        <color theme="1"/>
        <rFont val="Calibri"/>
        <family val="2"/>
        <scheme val="minor"/>
      </rPr>
      <t>Sydney</t>
    </r>
    <r>
      <rPr>
        <sz val="11"/>
        <color theme="1"/>
        <rFont val="Calibri"/>
        <family val="2"/>
        <scheme val="minor"/>
      </rPr>
      <t xml:space="preserve"> - Including Hawkesbury, Blue Mountains, Wollondilly</t>
    </r>
  </si>
  <si>
    <r>
      <rPr>
        <u/>
        <sz val="11"/>
        <color theme="1"/>
        <rFont val="Calibri"/>
        <family val="2"/>
        <scheme val="minor"/>
      </rPr>
      <t>Newcastle &amp; Hunter Valley</t>
    </r>
    <r>
      <rPr>
        <sz val="11"/>
        <color theme="1"/>
        <rFont val="Calibri"/>
        <family val="2"/>
        <scheme val="minor"/>
      </rPr>
      <t xml:space="preserve"> - Newcastle, Lake Macquarie, Port Stephens, Singleton, Muswellbrook, Upper Hunter</t>
    </r>
  </si>
  <si>
    <r>
      <rPr>
        <u/>
        <sz val="11"/>
        <color theme="1"/>
        <rFont val="Calibri"/>
        <family val="2"/>
        <scheme val="minor"/>
      </rPr>
      <t>Mid North Coast</t>
    </r>
    <r>
      <rPr>
        <sz val="11"/>
        <color theme="1"/>
        <rFont val="Calibri"/>
        <family val="2"/>
        <scheme val="minor"/>
      </rPr>
      <t xml:space="preserve"> - Taree, Port Macquarie, Kempsey, Coffs Harbour</t>
    </r>
  </si>
  <si>
    <r>
      <rPr>
        <u/>
        <sz val="11"/>
        <color theme="1"/>
        <rFont val="Calibri"/>
        <family val="2"/>
        <scheme val="minor"/>
      </rPr>
      <t>Northern Inland</t>
    </r>
    <r>
      <rPr>
        <sz val="11"/>
        <color theme="1"/>
        <rFont val="Calibri"/>
        <family val="2"/>
        <scheme val="minor"/>
      </rPr>
      <t xml:space="preserve"> - Tamworth, Gunnedah, Narrabri, Armidale, Walcha, Glen Innes</t>
    </r>
  </si>
  <si>
    <r>
      <rPr>
        <u/>
        <sz val="11"/>
        <color theme="1"/>
        <rFont val="Calibri"/>
        <family val="2"/>
        <scheme val="minor"/>
      </rPr>
      <t>Central West</t>
    </r>
    <r>
      <rPr>
        <sz val="11"/>
        <color theme="1"/>
        <rFont val="Calibri"/>
        <family val="2"/>
        <scheme val="minor"/>
      </rPr>
      <t xml:space="preserve"> - Orange, Lithgow, Oberon, Bathurst, Blayney, Cowra, Parkes</t>
    </r>
  </si>
  <si>
    <r>
      <rPr>
        <u/>
        <sz val="11"/>
        <color theme="1"/>
        <rFont val="Calibri"/>
        <family val="2"/>
        <scheme val="minor"/>
      </rPr>
      <t>Orana</t>
    </r>
    <r>
      <rPr>
        <sz val="11"/>
        <color theme="1"/>
        <rFont val="Calibri"/>
        <family val="2"/>
        <scheme val="minor"/>
      </rPr>
      <t xml:space="preserve"> - Mudgee/Ulan, Dubbo, Cobar, Nygan, Walgett, Brewarrina, Bourke</t>
    </r>
  </si>
  <si>
    <r>
      <rPr>
        <u/>
        <sz val="11"/>
        <color theme="1"/>
        <rFont val="Calibri"/>
        <family val="2"/>
        <scheme val="minor"/>
      </rPr>
      <t>Illawarra</t>
    </r>
    <r>
      <rPr>
        <sz val="11"/>
        <color theme="1"/>
        <rFont val="Calibri"/>
        <family val="2"/>
        <scheme val="minor"/>
      </rPr>
      <t xml:space="preserve"> - Wollongong, Shellharbour, Kiama</t>
    </r>
  </si>
  <si>
    <r>
      <rPr>
        <u/>
        <sz val="11"/>
        <color theme="1"/>
        <rFont val="Calibri"/>
        <family val="2"/>
        <scheme val="minor"/>
      </rPr>
      <t>Far South Coast</t>
    </r>
    <r>
      <rPr>
        <sz val="11"/>
        <color theme="1"/>
        <rFont val="Calibri"/>
        <family val="2"/>
        <scheme val="minor"/>
      </rPr>
      <t xml:space="preserve"> - Nowra, Shoalhaven, Bega Valley</t>
    </r>
  </si>
  <si>
    <r>
      <rPr>
        <u/>
        <sz val="11"/>
        <color theme="1"/>
        <rFont val="Calibri"/>
        <family val="2"/>
        <scheme val="minor"/>
      </rPr>
      <t>Riverina</t>
    </r>
    <r>
      <rPr>
        <sz val="11"/>
        <color theme="1"/>
        <rFont val="Calibri"/>
        <family val="2"/>
        <scheme val="minor"/>
      </rPr>
      <t xml:space="preserve"> - Wagga Wagga, Griffith, Leeton, Hay, Gundagai</t>
    </r>
  </si>
  <si>
    <r>
      <rPr>
        <u/>
        <sz val="11"/>
        <color theme="1"/>
        <rFont val="Calibri"/>
        <family val="2"/>
        <scheme val="minor"/>
      </rPr>
      <t>Murray</t>
    </r>
    <r>
      <rPr>
        <sz val="11"/>
        <color theme="1"/>
        <rFont val="Calibri"/>
        <family val="2"/>
        <scheme val="minor"/>
      </rPr>
      <t xml:space="preserve"> - Albury, Deniliquin, Corowa, Berrigan</t>
    </r>
  </si>
  <si>
    <r>
      <rPr>
        <u/>
        <sz val="11"/>
        <color theme="1"/>
        <rFont val="Calibri"/>
        <family val="2"/>
        <scheme val="minor"/>
      </rPr>
      <t>Far West</t>
    </r>
    <r>
      <rPr>
        <sz val="11"/>
        <color theme="1"/>
        <rFont val="Calibri"/>
        <family val="2"/>
        <scheme val="minor"/>
      </rPr>
      <t xml:space="preserve"> - Broken Hill, Central Darling</t>
    </r>
  </si>
  <si>
    <r>
      <rPr>
        <u/>
        <sz val="11"/>
        <color theme="1"/>
        <rFont val="Calibri"/>
        <family val="2"/>
        <scheme val="minor"/>
      </rPr>
      <t>Gippsland</t>
    </r>
    <r>
      <rPr>
        <sz val="11"/>
        <color theme="1"/>
        <rFont val="Calibri"/>
        <family val="2"/>
        <scheme val="minor"/>
      </rPr>
      <t xml:space="preserve"> - Traralgon, Sale, East Gippsland, South Gippsland</t>
    </r>
  </si>
  <si>
    <r>
      <rPr>
        <u/>
        <sz val="11"/>
        <color theme="1"/>
        <rFont val="Calibri"/>
        <family val="2"/>
        <scheme val="minor"/>
      </rPr>
      <t>Hume</t>
    </r>
    <r>
      <rPr>
        <sz val="11"/>
        <color theme="1"/>
        <rFont val="Calibri"/>
        <family val="2"/>
        <scheme val="minor"/>
      </rPr>
      <t xml:space="preserve"> - Shepparton, Benalla, Wangaratta, Wodonga, Seymour</t>
    </r>
  </si>
  <si>
    <r>
      <rPr>
        <u/>
        <sz val="11"/>
        <color theme="1"/>
        <rFont val="Calibri"/>
        <family val="2"/>
        <scheme val="minor"/>
      </rPr>
      <t>Barwon South West</t>
    </r>
    <r>
      <rPr>
        <sz val="11"/>
        <color theme="1"/>
        <rFont val="Calibri"/>
        <family val="2"/>
        <scheme val="minor"/>
      </rPr>
      <t xml:space="preserve"> - Geelong, Warnambool, Portland, Colac</t>
    </r>
  </si>
  <si>
    <r>
      <rPr>
        <u/>
        <sz val="11"/>
        <color theme="1"/>
        <rFont val="Calibri"/>
        <family val="2"/>
        <scheme val="minor"/>
      </rPr>
      <t>Grampians</t>
    </r>
    <r>
      <rPr>
        <sz val="11"/>
        <color theme="1"/>
        <rFont val="Calibri"/>
        <family val="2"/>
        <scheme val="minor"/>
      </rPr>
      <t xml:space="preserve"> - Ballarat, Horsham</t>
    </r>
  </si>
  <si>
    <r>
      <rPr>
        <u/>
        <sz val="11"/>
        <color theme="1"/>
        <rFont val="Calibri"/>
        <family val="2"/>
        <scheme val="minor"/>
      </rPr>
      <t>Loddon Malle</t>
    </r>
    <r>
      <rPr>
        <sz val="11"/>
        <color theme="1"/>
        <rFont val="Calibri"/>
        <family val="2"/>
        <scheme val="minor"/>
      </rPr>
      <t xml:space="preserve"> - Bendigo, Mildura, Echuca</t>
    </r>
  </si>
  <si>
    <r>
      <rPr>
        <u/>
        <sz val="11"/>
        <color theme="1"/>
        <rFont val="Calibri"/>
        <family val="2"/>
        <scheme val="minor"/>
      </rPr>
      <t>Brisbane</t>
    </r>
    <r>
      <rPr>
        <sz val="11"/>
        <color theme="1"/>
        <rFont val="Calibri"/>
        <family val="2"/>
        <scheme val="minor"/>
      </rPr>
      <t xml:space="preserve"> - Moreton Bay, Ipswich, Logan, Redlands</t>
    </r>
  </si>
  <si>
    <r>
      <rPr>
        <u/>
        <sz val="11"/>
        <color theme="1"/>
        <rFont val="Calibri"/>
        <family val="2"/>
        <scheme val="minor"/>
      </rPr>
      <t>Sunshine Coast</t>
    </r>
    <r>
      <rPr>
        <sz val="11"/>
        <color theme="1"/>
        <rFont val="Calibri"/>
        <family val="2"/>
        <scheme val="minor"/>
      </rPr>
      <t xml:space="preserve"> - Maroochydore</t>
    </r>
  </si>
  <si>
    <r>
      <rPr>
        <u/>
        <sz val="11"/>
        <color theme="1"/>
        <rFont val="Calibri"/>
        <family val="2"/>
        <scheme val="minor"/>
      </rPr>
      <t>Wide Bay Burnett</t>
    </r>
    <r>
      <rPr>
        <sz val="11"/>
        <color theme="1"/>
        <rFont val="Calibri"/>
        <family val="2"/>
        <scheme val="minor"/>
      </rPr>
      <t xml:space="preserve"> - Hervey Bay, Bundaberg, Gympie</t>
    </r>
  </si>
  <si>
    <r>
      <rPr>
        <u/>
        <sz val="11"/>
        <color theme="1"/>
        <rFont val="Calibri"/>
        <family val="2"/>
        <scheme val="minor"/>
      </rPr>
      <t>Darling Downs and South West</t>
    </r>
    <r>
      <rPr>
        <sz val="11"/>
        <color theme="1"/>
        <rFont val="Calibri"/>
        <family val="2"/>
        <scheme val="minor"/>
      </rPr>
      <t xml:space="preserve"> - Toowoomba, Goondawindi, Roma, Dolbie</t>
    </r>
  </si>
  <si>
    <r>
      <rPr>
        <u/>
        <sz val="11"/>
        <color theme="1"/>
        <rFont val="Calibri"/>
        <family val="2"/>
        <scheme val="minor"/>
      </rPr>
      <t>Central &amp; Western</t>
    </r>
    <r>
      <rPr>
        <sz val="11"/>
        <color theme="1"/>
        <rFont val="Calibri"/>
        <family val="2"/>
        <scheme val="minor"/>
      </rPr>
      <t xml:space="preserve"> - Gladstone, Rockhampton, Longreach</t>
    </r>
  </si>
  <si>
    <r>
      <rPr>
        <u/>
        <sz val="11"/>
        <color theme="1"/>
        <rFont val="Calibri"/>
        <family val="2"/>
        <scheme val="minor"/>
      </rPr>
      <t>Mackay</t>
    </r>
    <r>
      <rPr>
        <sz val="11"/>
        <color theme="1"/>
        <rFont val="Calibri"/>
        <family val="2"/>
        <scheme val="minor"/>
      </rPr>
      <t xml:space="preserve"> - Mackay, Isaac, Whitsunday</t>
    </r>
  </si>
  <si>
    <r>
      <rPr>
        <u/>
        <sz val="11"/>
        <color theme="1"/>
        <rFont val="Calibri"/>
        <family val="2"/>
        <scheme val="minor"/>
      </rPr>
      <t>Townsville &amp; North West</t>
    </r>
    <r>
      <rPr>
        <sz val="11"/>
        <color theme="1"/>
        <rFont val="Calibri"/>
        <family val="2"/>
        <scheme val="minor"/>
      </rPr>
      <t xml:space="preserve"> - Townsville, Mouth Isa</t>
    </r>
  </si>
  <si>
    <r>
      <rPr>
        <u/>
        <sz val="11"/>
        <color theme="1"/>
        <rFont val="Calibri"/>
        <family val="2"/>
        <scheme val="minor"/>
      </rPr>
      <t>Far North QLD &amp; Torres Straight</t>
    </r>
    <r>
      <rPr>
        <sz val="11"/>
        <color theme="1"/>
        <rFont val="Calibri"/>
        <family val="2"/>
        <scheme val="minor"/>
      </rPr>
      <t xml:space="preserve"> - Cairns</t>
    </r>
  </si>
  <si>
    <r>
      <rPr>
        <u/>
        <sz val="11"/>
        <color theme="1"/>
        <rFont val="Calibri"/>
        <family val="2"/>
        <scheme val="minor"/>
      </rPr>
      <t>Adelaide</t>
    </r>
    <r>
      <rPr>
        <sz val="11"/>
        <color theme="1"/>
        <rFont val="Calibri"/>
        <family val="2"/>
        <scheme val="minor"/>
      </rPr>
      <t xml:space="preserve"> - Adelaide Metropolitan,  Adelaide Plains</t>
    </r>
  </si>
  <si>
    <r>
      <rPr>
        <u/>
        <sz val="11"/>
        <color theme="1"/>
        <rFont val="Calibri"/>
        <family val="2"/>
        <scheme val="minor"/>
      </rPr>
      <t>Yorke &amp; Mid North</t>
    </r>
    <r>
      <rPr>
        <sz val="11"/>
        <color theme="1"/>
        <rFont val="Calibri"/>
        <family val="2"/>
        <scheme val="minor"/>
      </rPr>
      <t xml:space="preserve"> - Kadina, Port Pirie, Yorke Peninsula, Clare</t>
    </r>
  </si>
  <si>
    <r>
      <rPr>
        <u/>
        <sz val="11"/>
        <color theme="1"/>
        <rFont val="Calibri"/>
        <family val="2"/>
        <scheme val="minor"/>
      </rPr>
      <t>Murraylands &amp; Riverland</t>
    </r>
    <r>
      <rPr>
        <sz val="11"/>
        <color theme="1"/>
        <rFont val="Calibri"/>
        <family val="2"/>
        <scheme val="minor"/>
      </rPr>
      <t xml:space="preserve"> - Murray Bridge, Berri, Nuriootpa</t>
    </r>
  </si>
  <si>
    <r>
      <rPr>
        <u/>
        <sz val="11"/>
        <color theme="1"/>
        <rFont val="Calibri"/>
        <family val="2"/>
        <scheme val="minor"/>
      </rPr>
      <t>Limestone Coast</t>
    </r>
    <r>
      <rPr>
        <sz val="11"/>
        <color theme="1"/>
        <rFont val="Calibri"/>
        <family val="2"/>
        <scheme val="minor"/>
      </rPr>
      <t xml:space="preserve"> - Mount Gambier, Naracoorte</t>
    </r>
  </si>
  <si>
    <r>
      <rPr>
        <u/>
        <sz val="11"/>
        <color theme="1"/>
        <rFont val="Calibri"/>
        <family val="2"/>
        <scheme val="minor"/>
      </rPr>
      <t>Whyalla and Eyre Peninsula</t>
    </r>
    <r>
      <rPr>
        <sz val="11"/>
        <color theme="1"/>
        <rFont val="Calibri"/>
        <family val="2"/>
        <scheme val="minor"/>
      </rPr>
      <t xml:space="preserve"> - Whyalla, Port Lincoln, Ceduna</t>
    </r>
  </si>
  <si>
    <r>
      <rPr>
        <u/>
        <sz val="11"/>
        <color theme="1"/>
        <rFont val="Calibri"/>
        <family val="2"/>
        <scheme val="minor"/>
      </rPr>
      <t>Far North</t>
    </r>
    <r>
      <rPr>
        <sz val="11"/>
        <color theme="1"/>
        <rFont val="Calibri"/>
        <family val="2"/>
        <scheme val="minor"/>
      </rPr>
      <t xml:space="preserve"> - Port Augusta, Roxby Downs, Coober Pedy</t>
    </r>
  </si>
  <si>
    <r>
      <rPr>
        <u/>
        <sz val="11"/>
        <color theme="1"/>
        <rFont val="Calibri"/>
        <family val="2"/>
        <scheme val="minor"/>
      </rPr>
      <t>Barossa Gawler Light</t>
    </r>
    <r>
      <rPr>
        <sz val="11"/>
        <color theme="1"/>
        <rFont val="Calibri"/>
        <family val="2"/>
        <scheme val="minor"/>
      </rPr>
      <t xml:space="preserve"> - Tanunda, Nuriootpa</t>
    </r>
  </si>
  <si>
    <r>
      <rPr>
        <u/>
        <sz val="11"/>
        <color theme="1"/>
        <rFont val="Calibri"/>
        <family val="2"/>
        <scheme val="minor"/>
      </rPr>
      <t>Perth &amp; Peel</t>
    </r>
    <r>
      <rPr>
        <sz val="11"/>
        <color theme="1"/>
        <rFont val="Calibri"/>
        <family val="2"/>
        <scheme val="minor"/>
      </rPr>
      <t xml:space="preserve"> - Mandurah</t>
    </r>
  </si>
  <si>
    <r>
      <rPr>
        <u/>
        <sz val="11"/>
        <color theme="1"/>
        <rFont val="Calibri"/>
        <family val="2"/>
        <scheme val="minor"/>
      </rPr>
      <t>South West</t>
    </r>
    <r>
      <rPr>
        <sz val="11"/>
        <color theme="1"/>
        <rFont val="Calibri"/>
        <family val="2"/>
        <scheme val="minor"/>
      </rPr>
      <t xml:space="preserve"> - Bunbury, Margaret River, Busselton, Manjimup</t>
    </r>
  </si>
  <si>
    <r>
      <rPr>
        <u/>
        <sz val="11"/>
        <color theme="1"/>
        <rFont val="Calibri"/>
        <family val="2"/>
        <scheme val="minor"/>
      </rPr>
      <t>Great Southern</t>
    </r>
    <r>
      <rPr>
        <sz val="11"/>
        <color theme="1"/>
        <rFont val="Calibri"/>
        <family val="2"/>
        <scheme val="minor"/>
      </rPr>
      <t xml:space="preserve"> - Albany</t>
    </r>
  </si>
  <si>
    <r>
      <rPr>
        <u/>
        <sz val="11"/>
        <color theme="1"/>
        <rFont val="Calibri"/>
        <family val="2"/>
        <scheme val="minor"/>
      </rPr>
      <t>Wheatbelt</t>
    </r>
    <r>
      <rPr>
        <sz val="11"/>
        <color theme="1"/>
        <rFont val="Calibri"/>
        <family val="2"/>
        <scheme val="minor"/>
      </rPr>
      <t xml:space="preserve"> - Northam, Merredin</t>
    </r>
  </si>
  <si>
    <r>
      <rPr>
        <u/>
        <sz val="11"/>
        <color theme="1"/>
        <rFont val="Calibri"/>
        <family val="2"/>
        <scheme val="minor"/>
      </rPr>
      <t>Goldfields/Esperance</t>
    </r>
    <r>
      <rPr>
        <sz val="11"/>
        <color theme="1"/>
        <rFont val="Calibri"/>
        <family val="2"/>
        <scheme val="minor"/>
      </rPr>
      <t xml:space="preserve"> - Kalgoorlie, Esperance</t>
    </r>
  </si>
  <si>
    <r>
      <rPr>
        <u/>
        <sz val="11"/>
        <color theme="1"/>
        <rFont val="Calibri"/>
        <family val="2"/>
        <scheme val="minor"/>
      </rPr>
      <t>Pilbara</t>
    </r>
    <r>
      <rPr>
        <sz val="11"/>
        <color theme="1"/>
        <rFont val="Calibri"/>
        <family val="2"/>
        <scheme val="minor"/>
      </rPr>
      <t xml:space="preserve"> - Karratha, Port Hedland, Newman</t>
    </r>
  </si>
  <si>
    <r>
      <rPr>
        <u/>
        <sz val="11"/>
        <color theme="1"/>
        <rFont val="Calibri"/>
        <family val="2"/>
        <scheme val="minor"/>
      </rPr>
      <t>North NT</t>
    </r>
    <r>
      <rPr>
        <sz val="11"/>
        <color theme="1"/>
        <rFont val="Calibri"/>
        <family val="2"/>
        <scheme val="minor"/>
      </rPr>
      <t xml:space="preserve"> - Darwin, Katherine, East Arnhem, West Arhhem, Jabiru</t>
    </r>
  </si>
  <si>
    <r>
      <rPr>
        <u/>
        <sz val="11"/>
        <color theme="1"/>
        <rFont val="Calibri"/>
        <family val="2"/>
        <scheme val="minor"/>
      </rPr>
      <t>North</t>
    </r>
    <r>
      <rPr>
        <sz val="11"/>
        <color theme="1"/>
        <rFont val="Calibri"/>
        <family val="2"/>
        <scheme val="minor"/>
      </rPr>
      <t xml:space="preserve"> - Launceston</t>
    </r>
  </si>
  <si>
    <r>
      <rPr>
        <u/>
        <sz val="11"/>
        <color theme="1"/>
        <rFont val="Calibri"/>
        <family val="2"/>
        <scheme val="minor"/>
      </rPr>
      <t>Northwest</t>
    </r>
    <r>
      <rPr>
        <sz val="11"/>
        <color theme="1"/>
        <rFont val="Calibri"/>
        <family val="2"/>
        <scheme val="minor"/>
      </rPr>
      <t xml:space="preserve"> - Burnie, Davenport, Queenstown</t>
    </r>
  </si>
  <si>
    <r>
      <rPr>
        <u/>
        <sz val="11"/>
        <color theme="1"/>
        <rFont val="Calibri"/>
        <family val="2"/>
        <scheme val="minor"/>
      </rPr>
      <t>South</t>
    </r>
    <r>
      <rPr>
        <sz val="11"/>
        <color theme="1"/>
        <rFont val="Calibri"/>
        <family val="2"/>
        <scheme val="minor"/>
      </rPr>
      <t xml:space="preserve"> - Hobart, Huon Valley, Derwent Valley</t>
    </r>
  </si>
  <si>
    <t>Region based on Regional Development Australia Government Region with additional regions determined. Click to see Territory Region Map</t>
  </si>
  <si>
    <r>
      <rPr>
        <u/>
        <sz val="11"/>
        <color theme="1"/>
        <rFont val="Calibri"/>
        <family val="2"/>
        <scheme val="minor"/>
      </rPr>
      <t>Adelaide Hills</t>
    </r>
    <r>
      <rPr>
        <sz val="11"/>
        <color theme="1"/>
        <rFont val="Calibri"/>
        <family val="2"/>
        <scheme val="minor"/>
      </rPr>
      <t xml:space="preserve"> - Adelaide Hills, Fleurieu, Kangaroo Island, Strathalbyn</t>
    </r>
  </si>
  <si>
    <t>Documents submitted &amp; Locations</t>
  </si>
  <si>
    <t>Select Option</t>
  </si>
  <si>
    <t>These locations will be listed on the RESP-FIT website when/if course is approved. Visitors to the website will be able to search for training providers by region</t>
  </si>
  <si>
    <t>Training Co-Ordinator Review</t>
  </si>
  <si>
    <t>Additional Reviewer Comments (if required)</t>
  </si>
  <si>
    <t>Please select</t>
  </si>
  <si>
    <t>2.8.1</t>
  </si>
  <si>
    <t xml:space="preserve">Air Purifying Respirators. Participants should be able to explain the use and limitations of the major types of RPE in this category including: 
- Particulate, gas and/or combined filters 
- Disposable and reusable 
- Half and full face  
- Non-powered and powered </t>
  </si>
  <si>
    <t>2.8.2</t>
  </si>
  <si>
    <t>Air Supplied Respirators. Participants should have a basic awareness of the major types of RPE in this category including:  
- Escape Breathing Apparatus
- Self-Contained Breathing Apparatus (SCBA)
- Airline</t>
  </si>
  <si>
    <t xml:space="preserve">Selecting respiratory protective equipment
Describe the factors that should be considered when selecting RPE and how they impact on selection: 
- Contaminant 
- Task 
- Operator 
- Equipment limitations 
- Special response to HAZMAT incidents </t>
  </si>
  <si>
    <t>2.10.0</t>
  </si>
  <si>
    <t>Demonstrate general knowledge of the types of globally recognised fit methodologies, their benefits and limitations such as but not limited to: 
- User Seal Check
- Qualitative (QLFT) – Aerosol Taste Test (ATT), Vapour isoamyl acetate (IAA/Banana Oil), Irritant smoke,
- Quantitative (QNFT) – Ambient aerosol condensation nuclei counting (CNC), Controlled Negative Pressure (CNP)</t>
  </si>
  <si>
    <t xml:space="preserve">Awareness of external factors relevant to the fit-test methodology selected such as: 
- HVAC systems; 
- Size of room (i.e. too small or too big); 
- Allergies to aerosols used during qualitative fit test; 
- High ambient particle count (&gt;100 000) for QNFT-CNC; 
- Confounders such as eating, smoking, chewing gum prior to a fit test.  </t>
  </si>
  <si>
    <t>2.13.0</t>
  </si>
  <si>
    <t>2.14.0</t>
  </si>
  <si>
    <t xml:space="preserve">Explain the importance of infection control while conducting fit testing such as:
- Washing hands by the fit tester and those being fit tested 
- Cleaning Practices of masks 
- Actions to minimise transmission before, during and after a fit test </t>
  </si>
  <si>
    <t xml:space="preserve">Learning Outcome 3: Fit-test records  </t>
  </si>
  <si>
    <t>4.1.1</t>
  </si>
  <si>
    <t>4.1.2</t>
  </si>
  <si>
    <t xml:space="preserve">Educate and assess the fit test subject’s ability to: 
- Don and doff a selected respirator 
- Adjust strap tension 
- Perform user seal check 
Explain to the fit test subject the purpose, procedure and outcome of the test </t>
  </si>
  <si>
    <t>4.1.3</t>
  </si>
  <si>
    <t xml:space="preserve">Explain the theory of the Aerosol Taste Test and the equivalent fit factor and how this links to AS/NZS 1715. 
Identify limitations of the method, types of RPE this method is suitable for and explain when Aerosol Taste Test may not be suitable. </t>
  </si>
  <si>
    <t>4.2.1</t>
  </si>
  <si>
    <t>4.2.2</t>
  </si>
  <si>
    <t xml:space="preserve">Describe the use of the qualitative aerosol taste test fit test kit and how it informs the qualitative fit test.
Practical: set up all equipment, brief the test subject and perform a temporary threshold screening check and a complete fit test 
- Briefing the fit-test subject
- Sensitivity test 
- Observation of donning / user seal check 
- 5 Minute comfort assessment period
- Allow suitable time between sensitivity and fit test solution
- Instruct correct exercise conduct per the selected protocol
- Troubleshoot a failed test  </t>
  </si>
  <si>
    <t>Training Provider Response</t>
  </si>
  <si>
    <t>Example/s of Resources/Assessment</t>
  </si>
  <si>
    <t>4.3.1</t>
  </si>
  <si>
    <t xml:space="preserve">Explain the theory of the Ambient Aerosol Condensation Nuclei Counting (CNC), including the ratio of ambient and in respirator concentrations to determine a fit factor and how this links to AS/NZS 1715. 
Explain the function of the alcohol soaked wick and the required level of purity of the alcohol. 
Identify limitations of the method. </t>
  </si>
  <si>
    <t>4.3.2</t>
  </si>
  <si>
    <t>4.3.3</t>
  </si>
  <si>
    <t>4.3.4</t>
  </si>
  <si>
    <t>4.3.5</t>
  </si>
  <si>
    <r>
      <rPr>
        <b/>
        <sz val="11"/>
        <color theme="1"/>
        <rFont val="Calibri Light"/>
        <family val="2"/>
      </rPr>
      <t>Practical:</t>
    </r>
    <r>
      <rPr>
        <sz val="11"/>
        <color theme="1"/>
        <rFont val="Calibri Light"/>
        <family val="2"/>
      </rPr>
      <t xml:space="preserve">  Cleaning and Disinfection of RPE and fit test equipment:
- Explain rationale for and conduct of correct cleaning and disinfecting of respirator and fit test equipment. 
- Removal of probes and adapter from respirator, replace filters and valves as necessary. 
- Disposal of probed disposable masks. 
- Correct machine shutdown procedure, including removing alcohol cartridge. 
- Explain methods of moisture 	management in tubing.  </t>
    </r>
  </si>
  <si>
    <t>4.3.6</t>
  </si>
  <si>
    <t xml:space="preserve">Practical: Failed Test Scenarios
- Troubleshoot, identify and rectify staged scenarios that lead to a failed test  </t>
  </si>
  <si>
    <t>4.3.7</t>
  </si>
  <si>
    <t xml:space="preserve">Explain the importance of regular calibrations and the minimum calibration frequency. 
List maintenance procedures that can be carried out in-house and indicators of when they should be performed.  </t>
  </si>
  <si>
    <t>4.4.1</t>
  </si>
  <si>
    <t xml:space="preserve">Explain the theory of the controlled negative pressure, leak rate, and how fit factor is determined 
Identify limitations of the method.   </t>
  </si>
  <si>
    <t>4.4.2</t>
  </si>
  <si>
    <t>4.4.3</t>
  </si>
  <si>
    <r>
      <t xml:space="preserve">Describe the function of fit test adapters and correct positioning of sampling tubes.
Describe scenarios that would make a respirator unsuitable for testing. 
</t>
    </r>
    <r>
      <rPr>
        <b/>
        <sz val="11"/>
        <color theme="1"/>
        <rFont val="Calibri Light"/>
        <family val="2"/>
      </rPr>
      <t>Practical:</t>
    </r>
    <r>
      <rPr>
        <sz val="11"/>
        <color theme="1"/>
        <rFont val="Calibri Light"/>
        <family val="2"/>
      </rPr>
      <t xml:space="preserve"> Check the mask, correctly install a fit test adapter and tubing.</t>
    </r>
  </si>
  <si>
    <t>4.4.4</t>
  </si>
  <si>
    <t>4.4.5</t>
  </si>
  <si>
    <t>Practical: Cleaning and Disinfection of RPE and fit test equipment:
- Explain rationale for and conduct of correct cleaning and disinfecting of respirator and fit test equipment. 
 - Removal adapter from respirator, replace filters and valves as necessary. 
- Correct machine shutdown procedure</t>
  </si>
  <si>
    <t>4.4.6</t>
  </si>
  <si>
    <r>
      <rPr>
        <b/>
        <sz val="11"/>
        <color theme="1"/>
        <rFont val="Calibri Light"/>
        <family val="2"/>
      </rPr>
      <t>Practical:</t>
    </r>
    <r>
      <rPr>
        <sz val="11"/>
        <color theme="1"/>
        <rFont val="Calibri Light"/>
        <family val="2"/>
      </rPr>
      <t xml:space="preserve"> Failed Test Scenarios
Troubleshoot, identify and rectify staged scenarios that lead to a failed test  </t>
    </r>
  </si>
  <si>
    <t>4.4.7</t>
  </si>
  <si>
    <t xml:space="preserve">Explain the importance of regular calibrations and the minimum calibration frequency. 
Describe maintenance procedures that can be carried out in-house and indicators of when they should be performed.  </t>
  </si>
  <si>
    <t>5.1.1</t>
  </si>
  <si>
    <t>5.1.2</t>
  </si>
  <si>
    <t>5.1.3</t>
  </si>
  <si>
    <t xml:space="preserve">Explain the importance of inspection  
Provide examples of typical defects observed in common types of RPE </t>
  </si>
  <si>
    <t>5.1.4</t>
  </si>
  <si>
    <t>Briefly describe storage requirements for correct storage of RPE. Discuss: 
- Separation of clean RPE vs contaminated RPE 
- RPE for emergency/rescue work 
- Environment RPE is to be stored in 
- Impact of storage on gas and vapour filters</t>
  </si>
  <si>
    <t>Delivery Locations</t>
  </si>
  <si>
    <t>Pre Course Workbook</t>
  </si>
  <si>
    <t>Max Number of Course Attendees per trainer</t>
  </si>
  <si>
    <t>Module 1 - Length of Course</t>
  </si>
  <si>
    <t>Practical Assessment Instrument</t>
  </si>
  <si>
    <r>
      <rPr>
        <u/>
        <sz val="11"/>
        <color theme="1"/>
        <rFont val="Calibri"/>
        <family val="2"/>
        <scheme val="minor"/>
      </rPr>
      <t>Kimberley</t>
    </r>
    <r>
      <rPr>
        <sz val="11"/>
        <color theme="1"/>
        <rFont val="Calibri"/>
        <family val="2"/>
        <scheme val="minor"/>
      </rPr>
      <t xml:space="preserve"> - Broome, Halls Creek</t>
    </r>
  </si>
  <si>
    <r>
      <rPr>
        <u/>
        <sz val="11"/>
        <color theme="1"/>
        <rFont val="Calibri"/>
        <family val="2"/>
        <scheme val="minor"/>
      </rPr>
      <t>Central Coast</t>
    </r>
    <r>
      <rPr>
        <sz val="11"/>
        <color theme="1"/>
        <rFont val="Calibri"/>
        <family val="2"/>
        <scheme val="minor"/>
      </rPr>
      <t xml:space="preserve"> - Gosford, Tuggerah, Erina</t>
    </r>
  </si>
  <si>
    <r>
      <rPr>
        <u/>
        <sz val="11"/>
        <color theme="1"/>
        <rFont val="Calibri"/>
        <family val="2"/>
        <scheme val="minor"/>
      </rPr>
      <t>Northern Rivers</t>
    </r>
    <r>
      <rPr>
        <sz val="11"/>
        <color theme="1"/>
        <rFont val="Calibri"/>
        <family val="2"/>
        <scheme val="minor"/>
      </rPr>
      <t xml:space="preserve"> - Grafton, Ballina, Lismore</t>
    </r>
  </si>
  <si>
    <r>
      <rPr>
        <u/>
        <sz val="11"/>
        <color theme="1"/>
        <rFont val="Calibri"/>
        <family val="2"/>
        <scheme val="minor"/>
      </rPr>
      <t>Southern Inland</t>
    </r>
    <r>
      <rPr>
        <sz val="11"/>
        <color theme="1"/>
        <rFont val="Calibri"/>
        <family val="2"/>
        <scheme val="minor"/>
      </rPr>
      <t xml:space="preserve"> - Queanbeyan, Tumut, Snowy Monaro, Goulburn, Wingecarribee, Yass</t>
    </r>
  </si>
  <si>
    <r>
      <rPr>
        <u/>
        <sz val="11"/>
        <color theme="1"/>
        <rFont val="Calibri"/>
        <family val="2"/>
        <scheme val="minor"/>
      </rPr>
      <t>Mid West Gascoyne</t>
    </r>
    <r>
      <rPr>
        <sz val="11"/>
        <color theme="1"/>
        <rFont val="Calibri"/>
        <family val="2"/>
        <scheme val="minor"/>
      </rPr>
      <t xml:space="preserve"> - Geraldton, Carnarvon, Meekatharra</t>
    </r>
  </si>
  <si>
    <r>
      <rPr>
        <u/>
        <sz val="11"/>
        <color theme="1"/>
        <rFont val="Calibri"/>
        <family val="2"/>
        <scheme val="minor"/>
      </rPr>
      <t>South NT</t>
    </r>
    <r>
      <rPr>
        <sz val="11"/>
        <color theme="1"/>
        <rFont val="Calibri"/>
        <family val="2"/>
        <scheme val="minor"/>
      </rPr>
      <t xml:space="preserve"> - Alice Springs, Tennant Creek</t>
    </r>
  </si>
  <si>
    <t xml:space="preserve">Each Reviewer wll review your submitted evidence to either be 1,2 or 3 as below
1. Satisfactory
2 Satisfactory with suggested consideration
3. More information/detail requiring resubmission
All elements must either be 1 or 2 for a course to be approved. For any element that is listed as 3, the course will need to be reviewed by the applicant and resubmitted with the requested amendments/additional detail. </t>
  </si>
  <si>
    <t>Provide comments on your course (if required)</t>
  </si>
  <si>
    <t>Training Provider to Complete</t>
  </si>
  <si>
    <t>Demonstrate an understanding of the components of an effective RPD Programme as outlined in AS/NZS1715, and including procedures in relation to the following: 
a. Appointment of program adminstrator
b. Selection of RPE
c. Medical screening of users of RPE
d. Training
e. Issue of RPE
f. Fitting of equipment
g. Wearing of RPE (where required)
h. Maintenance of RPE
i. Disposal of equipment
j. Record Keeping
k. Program Evaluation</t>
  </si>
  <si>
    <t xml:space="preserve">Describe conditions that could interfere with the fit of respiratory protection. 
a.    Facial hair: 
- Describe the types of facial hair that can interfere with a fit and how this occurs.
- Describe the impact facial hair has on RPE fit
b.   Describe how other PPE e.g. safety or prescription glasses, hair nets, beanies, hard hats, head coverings etc can impact the fit and use of RPE and how to evaluate this. 
c.   Describe any other factors and conditions that could interfere with RPE fit and how to evaluate this.
</t>
  </si>
  <si>
    <t>Explain the following terms and the differences between them
- Workplace protection factor
- Assigned protection factor
- Required minimum protection factor
- Fit Factor</t>
  </si>
  <si>
    <t xml:space="preserve">Explain the required fit factor to be used as a pass/fail point or acceptance for quantitative fit testing (for the selected protocol) and the determined fit factor level for a Qualitative Aerosol Taste Test (ATT) </t>
  </si>
  <si>
    <t>Explain the main fit test protocols used globally and the differences between them. This may include but not limited to
- ISO 16975-3
- OSHA 1910.134
- INDG479
- ANSI Z88.10</t>
  </si>
  <si>
    <t>Demonstrate the process of correctly donning and doffing various respirator types as per manufacturer guidance  </t>
  </si>
  <si>
    <t xml:space="preserve">Explain and demonstrate the requirement for the person being fit tested to be standing or sitting for specific exercises as per the selected protocol. </t>
  </si>
  <si>
    <t>Explain common reasons why a fit test may fail or need to be stopped while undertaking a fit test. These may be, but not limited to 
- Poor seal
- Fit-test subject touches the respirator during a fit test
- Fit-test subject speaks during a fit test in the non-talking exercises
- Low ambient aerosol count
- Low alcohol level
- Nebuliser observed to be not releasing any aerosols between replenishments and/or at the end of the test
- Fit-test subject unable to taste aerosols at end of the test</t>
  </si>
  <si>
    <t xml:space="preserve">Select the RPD assembly that is representative of the RPD used in the workplace or the wearer’s individually assigned RPD.  
RPD used for fit testing shall be equipped with filters and/or adapters appropriate for the selected fit-test method. The filter used for fit testing may be different than those used in the workplace. The weight of filters, and/or fit-test adapters used for fit testing can affect fit. </t>
  </si>
  <si>
    <t xml:space="preserve">Explain all exercises and their rationale to the fit test subject and assess the performance of each exercise. 
Demonstrate the different exercises required as per the selected protocol. </t>
  </si>
  <si>
    <r>
      <t xml:space="preserve">Understand acceptable/recommended range of ambient particle count, and factors that can affect ambient count – room size, air conditioning, ventilation, location of particle generator, alcohol level.
Be able to state the differences between the protocol options, including exercises, timing, standing/sitting, fit factor pass criteria. 
Aerosol generator / N95 companion – Explain how these affect fit factor pass rate and particle counts. 
</t>
    </r>
    <r>
      <rPr>
        <b/>
        <sz val="11"/>
        <color theme="1"/>
        <rFont val="Calibri Light"/>
        <family val="2"/>
      </rPr>
      <t>Practical:</t>
    </r>
    <r>
      <rPr>
        <sz val="11"/>
        <color theme="1"/>
        <rFont val="Calibri Light"/>
        <family val="2"/>
      </rPr>
      <t xml:space="preserve"> Prepare the machine for use, including: 
- Correct Connections – hose, USB, power, adaptor 
- Install alcohol-soaked wick 
- Familiarity with software – navigate the application, including adding to respirator / people table, finding and printing fit test records, using real time readings, conducting a fit test. 
- Perform daily checks – Explain the purpose of the daily checks, and steps to be taken if the daily checks fail. </t>
    </r>
  </si>
  <si>
    <t>Explain the function of fit test adapters and the importance of the correct positioning of sampling probes and adapter/s location for the selected respirator. 
How to mitigate weight of hose when fit testing disposable respirators
Correct filter selection for conducting the fit test. 
Explain why a fit factor result cannot be compared to actual workplace protection factors.
Explain what scenarios would make a respirator unsuitable for testing. 
Explain why the “filter efficiency less than 99%” option must be selected when fit testing with P1 or P2 particulate rated filter.</t>
  </si>
  <si>
    <r>
      <rPr>
        <b/>
        <sz val="11"/>
        <color theme="1"/>
        <rFont val="Calibri Light"/>
        <family val="2"/>
      </rPr>
      <t xml:space="preserve">Practical: </t>
    </r>
    <r>
      <rPr>
        <sz val="11"/>
        <color theme="1"/>
        <rFont val="Calibri Light"/>
        <family val="2"/>
      </rPr>
      <t xml:space="preserve">Conduct a Ambient Aerosol Condensation Nuclei Counting (CNC) fit test including: 
- Briefing the fit-test subject
- Observation of correct donning / user seal check 
- Correct selection of filters used for the fit test
- Correct probe and adaptor location per the selected protocol
- Settling and 5 minute comfort assessment period
- Instruct correct exercise conduct as per the selected protocol
- Interpret real time counts 
- Evaluate test results
- Explain the pass / fail result 
- Print &amp; sign certificate and explain certificate information / limitations </t>
    </r>
  </si>
  <si>
    <r>
      <rPr>
        <b/>
        <sz val="11"/>
        <color theme="1"/>
        <rFont val="Calibri Light"/>
        <family val="2"/>
      </rPr>
      <t>Practical:</t>
    </r>
    <r>
      <rPr>
        <sz val="11"/>
        <color theme="1"/>
        <rFont val="Calibri Light"/>
        <family val="2"/>
      </rPr>
      <t xml:space="preserve"> Conduct an Ambient Aerosol Condensation Nuclei Counting (CNC) fit test including: 
- Briefing the fit-test subject
- Observation of correct donning / user seal check 
- Correct selection of filters used for the fit test
- Correct probe and adapter location as per the selected protocol
- Settling and 5 minute comfort assessment period
- Instruct correct exercise conduct as per the selected protocol
- Interpret real time counts 
- Evaluate test results
- Explain the pass / fail result 
- Print &amp; sign certificate and explain certificate information / limitations </t>
    </r>
  </si>
  <si>
    <t xml:space="preserve">Understand acceptable leak range and factors that can affect pressure such as movement of head and body. 
State the differences between the protocol options, including exercises and fit factor pass criteria.
Practical: Set the machine up ready for use, including: 
- Correct Connections – hose, USB, power, adapter 
- Familiarity with software – navigate the application, including adding to respirator / people tables, finding and printing fit test records, using real time readings, conducting a fit test. 
- Perform daily check – Explain the purpose of the daily calibration, and steps to be taken if the daily calibration fails. </t>
  </si>
  <si>
    <r>
      <rPr>
        <b/>
        <sz val="11"/>
        <color theme="1"/>
        <rFont val="Calibri Light"/>
        <family val="2"/>
      </rPr>
      <t>Practical:</t>
    </r>
    <r>
      <rPr>
        <sz val="11"/>
        <color theme="1"/>
        <rFont val="Calibri Light"/>
        <family val="2"/>
      </rPr>
      <t xml:space="preserve">  Conduct a Controlled Negative Pressure (CNP) fit test including correct fitting of RPE, conduct a fit test to yield a pass result, including: 
- Briefing the fit-test subject
- Observation of correct donning / user seal check 
- Correct selection of filters used for the fit test
- Correct adapter location as per the selected protocol
- Settling and 5 minute comfort assessment period
- Instruct correct exercise conduct as per the selected protocol
- Interpret real time counts 
- Evaluate test results
- Explain the pass / fail result 
- Print &amp; sign certificate and explain certificate information / limitations </t>
    </r>
  </si>
  <si>
    <r>
      <t xml:space="preserve">Explain the importance of RPE maintenance requirements commensurate to the type of RPE 
Provide information on where to find specific RPE maintenance literature and who is to conduct RPE maintenance (dependent on complexity of RPE if completed by site employees or manufacturer for example).  
</t>
    </r>
    <r>
      <rPr>
        <b/>
        <sz val="11"/>
        <color theme="1"/>
        <rFont val="Calibri Light"/>
        <family val="2"/>
      </rPr>
      <t>Practical</t>
    </r>
    <r>
      <rPr>
        <sz val="11"/>
        <color theme="1"/>
        <rFont val="Calibri Light"/>
        <family val="2"/>
      </rPr>
      <t xml:space="preserve">: provide examples of manufacturers RPE maintenance documents  
</t>
    </r>
    <r>
      <rPr>
        <b/>
        <sz val="11"/>
        <color theme="1"/>
        <rFont val="Calibri Light"/>
        <family val="2"/>
      </rPr>
      <t>Practical</t>
    </r>
    <r>
      <rPr>
        <sz val="11"/>
        <color theme="1"/>
        <rFont val="Calibri Light"/>
        <family val="2"/>
      </rPr>
      <t xml:space="preserve">: Explain the components of either a half face or full-face respirator. Take apart a respirator and demonstrate each component and how the respirator is reconstructed.  </t>
    </r>
  </si>
  <si>
    <t>Explain the importance of cleaning and disinfecting RPE and the frequency required for cleaning per manufacturer and AS/NZS 1715 recommended guidance. Provide examples of workplace health hazards whereby cleaning and disinfection may be required at more frequent intervals. 
Provide a clear methodology, as per AS/NZS 1715 and manufacturer's guidance to clean and disinfect RPE to the required level.</t>
  </si>
  <si>
    <t>Not Assessed</t>
  </si>
  <si>
    <t>Training Provider to Complete if Conducting ATT Practical or to enter Not Assessed</t>
  </si>
  <si>
    <t>Training Provider to Complete if Conducting CNC Practical or to enter Not Assessed</t>
  </si>
  <si>
    <t xml:space="preserve"> Training Provider to Complete if Conducting CNP Practical or to enter Not Assessed</t>
  </si>
  <si>
    <t>Is there other information that would support the trainer's application? (optional)</t>
  </si>
  <si>
    <t>Training Co-Ordinator Comments
(Optional)</t>
  </si>
  <si>
    <t>Accredited Fit Tester ID</t>
  </si>
  <si>
    <t>Is the submitted evidence satistfactory to  meet RESP-FIT trainer requirements?</t>
  </si>
  <si>
    <t xml:space="preserve">Course participants should be able to describe legal requirements relating to the selection, use and maintenance of RPD; factors affecting fit; and how to select a respirator </t>
  </si>
  <si>
    <t>appropriate for the wearer, task and workplace hazards.   </t>
  </si>
  <si>
    <t>Date:</t>
  </si>
  <si>
    <t xml:space="preserve">TAE40116 - Cert IV TAE </t>
  </si>
  <si>
    <t>TAE40110 - Cert IV TAE</t>
  </si>
  <si>
    <t xml:space="preserve">Demonstrate the trainer's experience and/or knowledge in Workplace Health &amp; Safety. 
(Check note for details)
</t>
  </si>
  <si>
    <t>Is the trainer accredited for the selected practical methodology/ies?</t>
  </si>
  <si>
    <t>Other equivalent or higher - Provide evidence in "Other Evidence column"</t>
  </si>
  <si>
    <t>RESP-FIT Training Team</t>
  </si>
  <si>
    <t>Module 2 Practical Methodology/ies</t>
  </si>
  <si>
    <t>Module 2 Practical Methodology/ies Equipment</t>
  </si>
  <si>
    <t xml:space="preserve"> Gap Analysis/Considerations /</t>
  </si>
  <si>
    <t>Feedback to Applying Company</t>
  </si>
  <si>
    <t>Please update the RESP-FIT Syllabus Training Response Form with details of the additional evidence and resubmit the form and any updated Course materials / evidence to respfit@aioh.org.au.</t>
  </si>
  <si>
    <t>Resubmission Comment from Training Provider</t>
  </si>
  <si>
    <t>Assessor 1</t>
  </si>
  <si>
    <t>Assessor 1 Comment</t>
  </si>
  <si>
    <t>Assessor 2</t>
  </si>
  <si>
    <t>Assessor 2 Comment</t>
  </si>
  <si>
    <t>Resubmission Assessor 1</t>
  </si>
  <si>
    <t>Resubmission Assessor 1 Comment</t>
  </si>
  <si>
    <t>Resubmission Assessor 2</t>
  </si>
  <si>
    <t>Resubmission Assessor 2 Comment</t>
  </si>
  <si>
    <t>Resubmission Training Co-Ordinator Review</t>
  </si>
  <si>
    <t>Resubmission Action Required</t>
  </si>
  <si>
    <t>Assessor 1 Comments</t>
  </si>
  <si>
    <t>Assessor 2 Comments</t>
  </si>
  <si>
    <t>Additional Infomration from Training provider (Optional)</t>
  </si>
  <si>
    <t>Version 3</t>
  </si>
  <si>
    <t>Mandatory</t>
  </si>
  <si>
    <t>Optional</t>
  </si>
  <si>
    <t>Thank you for your submission to be an Approved RESP-FIT Training provider.</t>
  </si>
  <si>
    <t>Your submission has been reviewed and the following elements have been identified as requiring additional information to complete your application.</t>
  </si>
  <si>
    <t>If you have any questions or would like to discuss further, please email respfit@aioh.org.au</t>
  </si>
  <si>
    <t>Regards,</t>
  </si>
  <si>
    <t>The following trainer/s require additional information to be submitted to demonstrate appropriate qualifications, knowledge and/or experience.</t>
  </si>
  <si>
    <t>Does the trainer hold a current or recent Certificate IV in Training and Assessment TAE40116/TAE40110 (or equivalent / higher)? Please provide evidence in your submission</t>
  </si>
  <si>
    <t>If No, advise identified gaps.
Optional Additional Comments</t>
  </si>
  <si>
    <t>The nominated RESP-FIT Training Co-ordinator will review the recommendations and make a determination of the submitted material. Recommendations or matters to be addressed will be provided to the Applicant.</t>
  </si>
  <si>
    <t>Example: Slide 10 presentation, Page 5 student manual, Q14 Assessment, Section 3 Practical assessment record
NOTE: Theory can be in the notes to support information the trainer will explain rather than having to have all theory on the slides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</si>
</sst>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Light"/>
      <family val="2"/>
    </font>
    <font>
      <b/>
      <sz val="11"/>
      <color theme="1"/>
      <name val="Calibri Light"/>
      <family val="2"/>
    </font>
    <font>
      <b/>
      <sz val="11"/>
      <color rgb="FFFFFFFF"/>
      <name val="Calibri Light"/>
      <family val="2"/>
    </font>
    <font>
      <b/>
      <sz val="11"/>
      <color rgb="FF000000"/>
      <name val="Calibri Light"/>
      <family val="2"/>
    </font>
    <font>
      <sz val="11"/>
      <color rgb="FF000000"/>
      <name val="Calibri Light"/>
      <family val="2"/>
    </font>
    <font>
      <sz val="12"/>
      <color theme="1"/>
      <name val="Calibri Light"/>
      <family val="2"/>
    </font>
    <font>
      <sz val="11"/>
      <color theme="1"/>
      <name val="Calibri Light"/>
      <family val="2"/>
      <scheme val="major"/>
    </font>
    <font>
      <b/>
      <sz val="11"/>
      <color theme="1"/>
      <name val="Calibri"/>
      <family val="2"/>
      <scheme val="minor"/>
    </font>
    <font>
      <u/>
      <sz val="11"/>
      <color theme="10"/>
      <name val="Calibri"/>
      <family val="2"/>
      <scheme val="minor"/>
    </font>
    <font>
      <u/>
      <sz val="11"/>
      <color theme="1"/>
      <name val="Calibri"/>
      <family val="2"/>
      <scheme val="minor"/>
    </font>
    <font>
      <sz val="9"/>
      <color theme="1"/>
      <name val="Calibri Light"/>
      <family val="2"/>
    </font>
    <font>
      <sz val="9"/>
      <color theme="1"/>
      <name val="Calibri"/>
      <family val="2"/>
      <scheme val="minor"/>
    </font>
    <font>
      <sz val="11"/>
      <color theme="0" tint="-0.499984740745262"/>
      <name val="Calibri"/>
      <family val="2"/>
      <scheme val="minor"/>
    </font>
    <font>
      <b/>
      <sz val="11"/>
      <color theme="0" tint="-0.499984740745262"/>
      <name val="Calibri Light"/>
      <family val="2"/>
    </font>
    <font>
      <b/>
      <sz val="11"/>
      <color rgb="FF000000"/>
      <name val="Calibri Light"/>
      <family val="2"/>
      <scheme val="major"/>
    </font>
    <font>
      <sz val="11"/>
      <color rgb="FF000000"/>
      <name val="Calibri Light"/>
      <family val="2"/>
      <scheme val="major"/>
    </font>
    <font>
      <sz val="11"/>
      <color theme="0"/>
      <name val="Calibri"/>
      <family val="2"/>
      <scheme val="minor"/>
    </font>
    <font>
      <sz val="9"/>
      <color indexed="81"/>
      <name val="Tahoma"/>
      <family val="2"/>
    </font>
    <font>
      <b/>
      <sz val="9"/>
      <color indexed="81"/>
      <name val="Tahoma"/>
      <family val="2"/>
    </font>
    <font>
      <sz val="11"/>
      <color theme="0" tint="-0.34998626667073579"/>
      <name val="Calibri"/>
      <family val="2"/>
      <scheme val="minor"/>
    </font>
  </fonts>
  <fills count="11">
    <fill>
      <patternFill patternType="none"/>
    </fill>
    <fill>
      <patternFill patternType="gray125"/>
    </fill>
    <fill>
      <patternFill patternType="solid">
        <fgColor rgb="FF5AA3D2"/>
        <bgColor indexed="64"/>
      </patternFill>
    </fill>
    <fill>
      <patternFill patternType="solid">
        <fgColor rgb="FFE6F7F8"/>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medium">
        <color rgb="FF9CC7E4"/>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theme="1"/>
      </top>
      <bottom/>
      <diagonal/>
    </border>
    <border>
      <left style="thin">
        <color theme="1"/>
      </left>
      <right/>
      <top/>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style="thin">
        <color theme="1"/>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theme="1"/>
      </left>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indexed="64"/>
      </bottom>
      <diagonal/>
    </border>
    <border>
      <left style="thin">
        <color indexed="64"/>
      </left>
      <right style="thin">
        <color indexed="64"/>
      </right>
      <top/>
      <bottom/>
      <diagonal/>
    </border>
    <border>
      <left style="thin">
        <color theme="1"/>
      </left>
      <right style="thin">
        <color indexed="64"/>
      </right>
      <top/>
      <bottom style="thin">
        <color theme="1"/>
      </bottom>
      <diagonal/>
    </border>
  </borders>
  <cellStyleXfs count="2">
    <xf numFmtId="0" fontId="0" fillId="0" borderId="0"/>
    <xf numFmtId="0" fontId="9" fillId="0" borderId="0" applyNumberFormat="0" applyFill="0" applyBorder="0" applyAlignment="0" applyProtection="0"/>
  </cellStyleXfs>
  <cellXfs count="327">
    <xf numFmtId="0" fontId="0" fillId="0" borderId="0" xfId="0"/>
    <xf numFmtId="0" fontId="8" fillId="0" borderId="0" xfId="0" applyFont="1" applyAlignment="1">
      <alignment horizontal="left"/>
    </xf>
    <xf numFmtId="0" fontId="0" fillId="4" borderId="0" xfId="0" applyFill="1"/>
    <xf numFmtId="0" fontId="0" fillId="5" borderId="0" xfId="0" applyFill="1"/>
    <xf numFmtId="0" fontId="0" fillId="6" borderId="0" xfId="0" applyFill="1"/>
    <xf numFmtId="0" fontId="3" fillId="2" borderId="19" xfId="0" applyFont="1" applyFill="1" applyBorder="1" applyAlignment="1">
      <alignment horizontal="center" vertical="center" wrapText="1"/>
    </xf>
    <xf numFmtId="0" fontId="0" fillId="0" borderId="0" xfId="0" applyBorder="1"/>
    <xf numFmtId="0" fontId="8" fillId="0" borderId="0" xfId="0" applyFont="1" applyAlignment="1">
      <alignment horizont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xf numFmtId="0" fontId="4" fillId="3" borderId="7" xfId="0" applyFont="1" applyFill="1" applyBorder="1" applyAlignment="1">
      <alignment vertical="center" wrapText="1"/>
    </xf>
    <xf numFmtId="0" fontId="2" fillId="0" borderId="0" xfId="0" applyFont="1" applyFill="1" applyBorder="1" applyAlignment="1">
      <alignment horizontal="left" vertical="center" wrapText="1"/>
    </xf>
    <xf numFmtId="0" fontId="4" fillId="3" borderId="19" xfId="0" applyFont="1" applyFill="1" applyBorder="1" applyAlignment="1">
      <alignment vertical="center" wrapText="1"/>
    </xf>
    <xf numFmtId="0" fontId="4" fillId="3" borderId="8" xfId="0" applyFont="1" applyFill="1" applyBorder="1" applyAlignment="1">
      <alignment vertical="center" wrapText="1"/>
    </xf>
    <xf numFmtId="0" fontId="4" fillId="3" borderId="16" xfId="0" applyFont="1" applyFill="1" applyBorder="1" applyAlignment="1">
      <alignment vertical="center" wrapText="1"/>
    </xf>
    <xf numFmtId="0" fontId="4" fillId="3" borderId="10" xfId="0" applyFont="1" applyFill="1" applyBorder="1" applyAlignment="1">
      <alignment vertical="center" wrapText="1"/>
    </xf>
    <xf numFmtId="0" fontId="1" fillId="0" borderId="19" xfId="0" applyFont="1" applyFill="1" applyBorder="1" applyAlignment="1">
      <alignment horizontal="left" vertical="center" wrapText="1"/>
    </xf>
    <xf numFmtId="0" fontId="0" fillId="8" borderId="0" xfId="0" applyFill="1"/>
    <xf numFmtId="0" fontId="0" fillId="9" borderId="0" xfId="0" applyFill="1"/>
    <xf numFmtId="0" fontId="0" fillId="10" borderId="0" xfId="0" applyFill="1"/>
    <xf numFmtId="0" fontId="0" fillId="9" borderId="24" xfId="0" applyFill="1" applyBorder="1"/>
    <xf numFmtId="0" fontId="0" fillId="9" borderId="27" xfId="0" applyFill="1" applyBorder="1"/>
    <xf numFmtId="0" fontId="4" fillId="9" borderId="0" xfId="0" applyFont="1" applyFill="1" applyBorder="1" applyAlignment="1">
      <alignment vertical="center" wrapText="1"/>
    </xf>
    <xf numFmtId="0" fontId="0" fillId="9" borderId="0" xfId="0" applyFill="1" applyBorder="1" applyAlignment="1">
      <alignment horizontal="center"/>
    </xf>
    <xf numFmtId="0" fontId="0" fillId="9" borderId="0" xfId="0" applyFill="1" applyBorder="1"/>
    <xf numFmtId="0" fontId="1" fillId="0" borderId="20" xfId="0" applyFont="1" applyFill="1" applyBorder="1" applyAlignment="1">
      <alignment horizontal="left" vertical="center" wrapText="1"/>
    </xf>
    <xf numFmtId="0" fontId="3" fillId="9" borderId="0" xfId="0" applyFont="1" applyFill="1" applyBorder="1" applyAlignment="1">
      <alignment horizontal="left" vertical="center" wrapText="1"/>
    </xf>
    <xf numFmtId="0" fontId="0" fillId="0" borderId="0" xfId="0" applyFont="1" applyFill="1"/>
    <xf numFmtId="0" fontId="0" fillId="0" borderId="0" xfId="0" applyFill="1" applyAlignment="1">
      <alignment wrapText="1"/>
    </xf>
    <xf numFmtId="0" fontId="9" fillId="0" borderId="19" xfId="1" applyFill="1" applyBorder="1" applyAlignment="1">
      <alignment horizontal="left" vertical="center" wrapText="1"/>
    </xf>
    <xf numFmtId="0" fontId="0" fillId="0" borderId="0" xfId="0" applyFont="1" applyFill="1" applyAlignment="1">
      <alignment wrapText="1"/>
    </xf>
    <xf numFmtId="0" fontId="0" fillId="0" borderId="19" xfId="0" applyFont="1" applyBorder="1" applyAlignment="1">
      <alignment vertical="top" wrapText="1"/>
    </xf>
    <xf numFmtId="0" fontId="0" fillId="0" borderId="0" xfId="0" applyFont="1" applyFill="1" applyAlignment="1">
      <alignment vertical="top" wrapText="1"/>
    </xf>
    <xf numFmtId="0" fontId="3" fillId="0" borderId="0" xfId="0" applyFont="1" applyFill="1" applyBorder="1" applyAlignment="1">
      <alignment horizontal="left" vertical="top" wrapText="1"/>
    </xf>
    <xf numFmtId="0" fontId="0" fillId="0" borderId="0" xfId="0" applyFill="1" applyAlignment="1">
      <alignment vertical="top" wrapText="1"/>
    </xf>
    <xf numFmtId="0" fontId="0" fillId="0" borderId="0" xfId="0" applyFont="1" applyFill="1" applyAlignment="1">
      <alignment horizontal="center"/>
    </xf>
    <xf numFmtId="0" fontId="2" fillId="10" borderId="19"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10" fillId="0" borderId="19" xfId="0" applyFont="1" applyBorder="1" applyAlignment="1">
      <alignment vertical="top" wrapText="1"/>
    </xf>
    <xf numFmtId="0" fontId="10" fillId="0" borderId="1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 fillId="0" borderId="4" xfId="0" applyFont="1" applyBorder="1" applyAlignment="1">
      <alignment horizontal="justify" vertical="center" wrapText="1"/>
    </xf>
    <xf numFmtId="0" fontId="1" fillId="7" borderId="19"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 fillId="0" borderId="19" xfId="0" applyFont="1" applyBorder="1" applyAlignment="1">
      <alignment horizontal="left" vertical="center" wrapText="1"/>
    </xf>
    <xf numFmtId="0" fontId="2" fillId="0" borderId="19" xfId="0" applyFont="1" applyBorder="1" applyAlignment="1">
      <alignment horizontal="left" vertical="center" wrapText="1"/>
    </xf>
    <xf numFmtId="0" fontId="1" fillId="0" borderId="17" xfId="0" applyFont="1" applyBorder="1" applyAlignment="1">
      <alignment vertical="center"/>
    </xf>
    <xf numFmtId="0" fontId="4" fillId="3" borderId="17" xfId="0" applyFont="1" applyFill="1" applyBorder="1" applyAlignment="1">
      <alignment vertical="center"/>
    </xf>
    <xf numFmtId="0" fontId="4" fillId="3" borderId="17" xfId="0" applyFont="1" applyFill="1" applyBorder="1" applyAlignment="1">
      <alignment vertical="center" wrapText="1"/>
    </xf>
    <xf numFmtId="0" fontId="4" fillId="3" borderId="17" xfId="0" applyFont="1" applyFill="1" applyBorder="1" applyAlignment="1">
      <alignment horizontal="center" vertical="center" wrapText="1"/>
    </xf>
    <xf numFmtId="0" fontId="0" fillId="0" borderId="17" xfId="0" applyBorder="1"/>
    <xf numFmtId="0" fontId="4" fillId="3" borderId="18" xfId="0" applyFont="1" applyFill="1" applyBorder="1" applyAlignment="1">
      <alignment horizontal="center" vertical="center" wrapText="1"/>
    </xf>
    <xf numFmtId="0" fontId="1" fillId="0" borderId="17" xfId="0" applyFont="1" applyBorder="1" applyAlignment="1">
      <alignment horizontal="center" vertical="center" wrapText="1"/>
    </xf>
    <xf numFmtId="0" fontId="4" fillId="3" borderId="13" xfId="0" applyFont="1" applyFill="1" applyBorder="1" applyAlignment="1">
      <alignment vertical="center"/>
    </xf>
    <xf numFmtId="0" fontId="1" fillId="0" borderId="13" xfId="0" applyFont="1" applyBorder="1" applyAlignment="1">
      <alignment vertical="center"/>
    </xf>
    <xf numFmtId="0" fontId="0" fillId="0" borderId="18" xfId="0" applyBorder="1"/>
    <xf numFmtId="0" fontId="6" fillId="0" borderId="19" xfId="0" applyFont="1" applyBorder="1" applyAlignment="1">
      <alignment horizontal="left" vertical="center" wrapText="1"/>
    </xf>
    <xf numFmtId="0" fontId="1" fillId="0" borderId="21" xfId="0" applyFont="1" applyBorder="1" applyAlignment="1">
      <alignment horizontal="left" vertical="center" wrapText="1"/>
    </xf>
    <xf numFmtId="0" fontId="6" fillId="0" borderId="21" xfId="0" applyFont="1" applyBorder="1" applyAlignment="1">
      <alignment horizontal="left" vertical="center" wrapText="1"/>
    </xf>
    <xf numFmtId="0" fontId="5" fillId="3" borderId="13" xfId="0" applyFont="1" applyFill="1" applyBorder="1" applyAlignment="1">
      <alignment vertical="center"/>
    </xf>
    <xf numFmtId="0" fontId="1" fillId="0" borderId="7" xfId="0" applyFont="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2" fillId="0" borderId="7" xfId="0" applyFont="1" applyBorder="1" applyAlignment="1">
      <alignment vertical="center"/>
    </xf>
    <xf numFmtId="0" fontId="2" fillId="0" borderId="13" xfId="0" applyFont="1" applyBorder="1" applyAlignment="1">
      <alignment vertical="center"/>
    </xf>
    <xf numFmtId="0" fontId="1" fillId="0" borderId="10" xfId="0" applyFont="1" applyBorder="1" applyAlignment="1">
      <alignment horizontal="left" vertical="center" wrapText="1"/>
    </xf>
    <xf numFmtId="0" fontId="2" fillId="0" borderId="32" xfId="0" applyFont="1" applyBorder="1" applyAlignment="1">
      <alignment vertical="center"/>
    </xf>
    <xf numFmtId="0" fontId="0" fillId="0" borderId="24" xfId="0" applyBorder="1"/>
    <xf numFmtId="0" fontId="2" fillId="0" borderId="17" xfId="0" applyFont="1" applyBorder="1" applyAlignment="1">
      <alignment vertical="center"/>
    </xf>
    <xf numFmtId="0" fontId="0" fillId="0" borderId="26" xfId="0" applyBorder="1" applyAlignment="1"/>
    <xf numFmtId="0" fontId="8" fillId="0" borderId="26" xfId="0" applyFont="1" applyBorder="1" applyAlignment="1"/>
    <xf numFmtId="0" fontId="8" fillId="0" borderId="27" xfId="0" applyFont="1" applyBorder="1"/>
    <xf numFmtId="0" fontId="5" fillId="3" borderId="7" xfId="0" applyFont="1" applyFill="1" applyBorder="1" applyAlignment="1">
      <alignment horizontal="left" vertical="center"/>
    </xf>
    <xf numFmtId="0" fontId="5" fillId="3" borderId="13" xfId="0" applyFont="1" applyFill="1" applyBorder="1" applyAlignment="1">
      <alignment horizontal="left" vertical="center"/>
    </xf>
    <xf numFmtId="0" fontId="5" fillId="3" borderId="11" xfId="0" applyFont="1" applyFill="1" applyBorder="1" applyAlignment="1">
      <alignment horizontal="left" vertical="center"/>
    </xf>
    <xf numFmtId="0" fontId="8" fillId="0" borderId="25" xfId="0" applyFont="1" applyBorder="1" applyAlignment="1"/>
    <xf numFmtId="0" fontId="0" fillId="0" borderId="0" xfId="0" applyBorder="1" applyAlignment="1">
      <alignment horizontal="center"/>
    </xf>
    <xf numFmtId="0" fontId="4" fillId="0" borderId="0" xfId="0" applyFont="1" applyFill="1" applyBorder="1" applyAlignment="1">
      <alignment vertical="center" wrapText="1"/>
    </xf>
    <xf numFmtId="0" fontId="1" fillId="0" borderId="5" xfId="0" applyFont="1" applyBorder="1" applyAlignment="1">
      <alignment horizontal="left" vertical="center" wrapText="1"/>
    </xf>
    <xf numFmtId="0" fontId="2" fillId="0" borderId="1" xfId="0" applyFont="1" applyBorder="1" applyAlignment="1">
      <alignment vertical="center"/>
    </xf>
    <xf numFmtId="0" fontId="2" fillId="0" borderId="0" xfId="0" applyFont="1" applyBorder="1" applyAlignment="1">
      <alignment vertical="center"/>
    </xf>
    <xf numFmtId="0" fontId="0" fillId="0" borderId="4" xfId="0" applyBorder="1" applyAlignment="1">
      <alignment horizontal="left"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1" fillId="0" borderId="13" xfId="0" applyFont="1" applyBorder="1" applyAlignment="1">
      <alignment horizontal="left" vertical="center"/>
    </xf>
    <xf numFmtId="0" fontId="1" fillId="0" borderId="29" xfId="0" applyFont="1" applyBorder="1" applyAlignment="1">
      <alignment horizontal="left" vertical="center" wrapText="1"/>
    </xf>
    <xf numFmtId="0" fontId="0" fillId="0" borderId="15" xfId="0" applyBorder="1" applyAlignment="1">
      <alignment horizontal="left" vertical="center" wrapText="1"/>
    </xf>
    <xf numFmtId="0" fontId="5" fillId="3" borderId="13" xfId="0" applyFont="1" applyFill="1" applyBorder="1" applyAlignment="1">
      <alignment horizontal="left" vertical="center" wrapText="1"/>
    </xf>
    <xf numFmtId="0" fontId="5" fillId="3" borderId="30" xfId="0" applyFont="1" applyFill="1" applyBorder="1" applyAlignment="1">
      <alignment horizontal="left" vertical="center"/>
    </xf>
    <xf numFmtId="0" fontId="1" fillId="0" borderId="5" xfId="0" applyFont="1" applyBorder="1" applyAlignment="1">
      <alignment horizontal="left" vertical="center"/>
    </xf>
    <xf numFmtId="0" fontId="0" fillId="0" borderId="19" xfId="0" applyBorder="1" applyAlignment="1">
      <alignment horizontal="left" vertical="center" wrapText="1"/>
    </xf>
    <xf numFmtId="0" fontId="5" fillId="3" borderId="0" xfId="0" applyFont="1" applyFill="1" applyBorder="1" applyAlignment="1">
      <alignment horizontal="left" vertical="center"/>
    </xf>
    <xf numFmtId="0" fontId="5" fillId="3" borderId="28" xfId="0" applyFont="1" applyFill="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23" xfId="0" applyFont="1" applyBorder="1" applyAlignment="1">
      <alignment horizontal="left" vertical="center" wrapText="1"/>
    </xf>
    <xf numFmtId="0" fontId="2" fillId="0" borderId="19"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2" fillId="0" borderId="21" xfId="0" applyFont="1" applyBorder="1" applyAlignment="1">
      <alignment horizontal="left" vertical="center" wrapText="1"/>
    </xf>
    <xf numFmtId="0" fontId="5" fillId="3" borderId="26" xfId="0" applyFont="1" applyFill="1" applyBorder="1" applyAlignment="1">
      <alignment horizontal="left" vertical="center" wrapText="1"/>
    </xf>
    <xf numFmtId="0" fontId="1" fillId="0" borderId="23" xfId="0" applyFont="1" applyBorder="1" applyAlignment="1">
      <alignment horizontal="left" vertical="center" wrapText="1"/>
    </xf>
    <xf numFmtId="0" fontId="0" fillId="0" borderId="4"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0" fillId="0" borderId="19" xfId="0" applyBorder="1" applyAlignment="1">
      <alignment horizontal="left" vertical="center"/>
    </xf>
    <xf numFmtId="0" fontId="0" fillId="0" borderId="3" xfId="0" applyBorder="1"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xf>
    <xf numFmtId="0" fontId="0" fillId="0" borderId="23" xfId="0" applyBorder="1" applyAlignment="1">
      <alignment horizontal="left" vertical="center"/>
    </xf>
    <xf numFmtId="0" fontId="0" fillId="0" borderId="33" xfId="0" applyBorder="1" applyAlignment="1">
      <alignment horizontal="left" vertical="center"/>
    </xf>
    <xf numFmtId="0" fontId="0" fillId="0" borderId="24" xfId="0" applyBorder="1" applyAlignment="1">
      <alignment horizontal="left" vertical="center"/>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8" fillId="9" borderId="23" xfId="0" applyFont="1" applyFill="1" applyBorder="1"/>
    <xf numFmtId="0" fontId="8" fillId="9" borderId="26" xfId="0" applyFont="1" applyFill="1" applyBorder="1"/>
    <xf numFmtId="0" fontId="0" fillId="0" borderId="19" xfId="0" applyBorder="1" applyAlignment="1">
      <alignment horizontal="center" vertical="center" wrapText="1"/>
    </xf>
    <xf numFmtId="0" fontId="13" fillId="0" borderId="4" xfId="0" applyFont="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0" fontId="1"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19" xfId="0" applyBorder="1" applyProtection="1">
      <protection locked="0"/>
    </xf>
    <xf numFmtId="0" fontId="13" fillId="0" borderId="19"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13" fillId="0" borderId="2" xfId="0" applyFont="1" applyBorder="1" applyAlignment="1" applyProtection="1">
      <alignment vertical="center" wrapText="1"/>
      <protection locked="0"/>
    </xf>
    <xf numFmtId="0" fontId="2" fillId="0" borderId="13" xfId="0" applyFont="1" applyBorder="1" applyAlignment="1" applyProtection="1">
      <alignment vertical="center"/>
      <protection locked="0"/>
    </xf>
    <xf numFmtId="0" fontId="2" fillId="0" borderId="5" xfId="0" applyFont="1" applyBorder="1" applyAlignment="1" applyProtection="1">
      <alignment vertical="center"/>
      <protection locked="0"/>
    </xf>
    <xf numFmtId="0" fontId="5" fillId="3" borderId="11" xfId="0" applyFont="1" applyFill="1" applyBorder="1" applyAlignment="1" applyProtection="1">
      <alignment horizontal="left" vertical="center"/>
      <protection locked="0"/>
    </xf>
    <xf numFmtId="0" fontId="1" fillId="0" borderId="5" xfId="0" applyFont="1" applyBorder="1" applyAlignment="1" applyProtection="1">
      <alignment vertical="center"/>
      <protection locked="0"/>
    </xf>
    <xf numFmtId="0" fontId="0" fillId="0" borderId="0" xfId="0" applyProtection="1">
      <protection locked="0"/>
    </xf>
    <xf numFmtId="0" fontId="1" fillId="0" borderId="19" xfId="0"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4" fillId="3" borderId="13" xfId="0" applyFont="1" applyFill="1" applyBorder="1" applyAlignment="1" applyProtection="1">
      <alignment vertical="center"/>
      <protection locked="0"/>
    </xf>
    <xf numFmtId="0" fontId="13" fillId="0" borderId="15"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5" fillId="3" borderId="13" xfId="0" applyFont="1" applyFill="1" applyBorder="1" applyAlignment="1" applyProtection="1">
      <alignment vertical="center"/>
      <protection locked="0"/>
    </xf>
    <xf numFmtId="0" fontId="0" fillId="0" borderId="0" xfId="0" applyProtection="1"/>
    <xf numFmtId="0" fontId="8" fillId="0" borderId="0" xfId="0" applyFont="1" applyAlignment="1" applyProtection="1">
      <alignment horizontal="center"/>
    </xf>
    <xf numFmtId="0" fontId="8" fillId="0" borderId="22" xfId="0" applyFont="1" applyBorder="1" applyAlignment="1" applyProtection="1">
      <alignment horizontal="left"/>
    </xf>
    <xf numFmtId="0" fontId="0" fillId="0" borderId="23" xfId="0" applyBorder="1" applyProtection="1"/>
    <xf numFmtId="0" fontId="0" fillId="0" borderId="24" xfId="0" applyBorder="1" applyProtection="1"/>
    <xf numFmtId="0" fontId="8" fillId="0" borderId="25" xfId="0" applyFont="1" applyBorder="1" applyAlignment="1" applyProtection="1"/>
    <xf numFmtId="0" fontId="0" fillId="0" borderId="26" xfId="0" applyBorder="1" applyProtection="1"/>
    <xf numFmtId="0" fontId="8" fillId="0" borderId="27" xfId="0" applyFont="1" applyBorder="1" applyProtection="1"/>
    <xf numFmtId="0" fontId="3" fillId="2" borderId="2" xfId="0" applyFont="1" applyFill="1" applyBorder="1" applyAlignment="1" applyProtection="1">
      <alignment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4" fillId="3" borderId="3" xfId="0" applyFont="1" applyFill="1" applyBorder="1" applyAlignment="1" applyProtection="1">
      <alignment vertical="center" wrapText="1"/>
    </xf>
    <xf numFmtId="0" fontId="4" fillId="3" borderId="3" xfId="0" applyFont="1" applyFill="1" applyBorder="1" applyAlignment="1" applyProtection="1">
      <alignment horizontal="center" vertical="center" wrapText="1"/>
    </xf>
    <xf numFmtId="0" fontId="0" fillId="0" borderId="19" xfId="0" applyBorder="1" applyAlignment="1" applyProtection="1">
      <alignment horizontal="left" vertical="center"/>
      <protection locked="0"/>
    </xf>
    <xf numFmtId="0" fontId="0" fillId="0" borderId="19" xfId="0" applyBorder="1" applyAlignment="1" applyProtection="1">
      <alignment vertical="center" wrapText="1"/>
      <protection locked="0"/>
    </xf>
    <xf numFmtId="0" fontId="0" fillId="0" borderId="19" xfId="0"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0" fillId="0" borderId="20" xfId="0" applyBorder="1" applyProtection="1">
      <protection locked="0"/>
    </xf>
    <xf numFmtId="0" fontId="0" fillId="0" borderId="19" xfId="0" applyBorder="1" applyAlignment="1" applyProtection="1">
      <alignment wrapText="1"/>
      <protection locked="0"/>
    </xf>
    <xf numFmtId="0" fontId="0" fillId="0" borderId="19" xfId="0" applyBorder="1" applyAlignment="1" applyProtection="1">
      <alignment horizontal="center"/>
      <protection locked="0"/>
    </xf>
    <xf numFmtId="0" fontId="14" fillId="0" borderId="20" xfId="0" applyFont="1" applyFill="1" applyBorder="1" applyAlignment="1" applyProtection="1">
      <alignment horizontal="left" vertical="center" wrapText="1"/>
      <protection locked="0"/>
    </xf>
    <xf numFmtId="0" fontId="1" fillId="0" borderId="2" xfId="0" applyFont="1" applyBorder="1" applyAlignment="1">
      <alignment horizontal="left" vertical="center" wrapText="1"/>
    </xf>
    <xf numFmtId="0" fontId="0" fillId="0" borderId="18" xfId="0" applyBorder="1" applyAlignment="1">
      <alignment horizontal="left" vertical="center" wrapText="1"/>
    </xf>
    <xf numFmtId="0" fontId="5" fillId="3" borderId="30" xfId="0" applyFont="1" applyFill="1" applyBorder="1" applyAlignment="1" applyProtection="1">
      <alignment vertical="center"/>
      <protection locked="0"/>
    </xf>
    <xf numFmtId="0" fontId="1" fillId="0" borderId="30" xfId="0" applyFont="1" applyBorder="1" applyAlignment="1" applyProtection="1">
      <alignment vertical="center"/>
      <protection locked="0"/>
    </xf>
    <xf numFmtId="0" fontId="13" fillId="0" borderId="42" xfId="0" applyFont="1" applyBorder="1" applyAlignment="1" applyProtection="1">
      <alignment horizontal="center" vertical="center"/>
      <protection locked="0"/>
    </xf>
    <xf numFmtId="0" fontId="5" fillId="3" borderId="28" xfId="0" applyFont="1" applyFill="1" applyBorder="1" applyAlignment="1" applyProtection="1">
      <alignment vertical="center"/>
      <protection locked="0"/>
    </xf>
    <xf numFmtId="0" fontId="2" fillId="0" borderId="28" xfId="0" applyFont="1" applyBorder="1" applyAlignment="1" applyProtection="1">
      <alignment vertical="center"/>
      <protection locked="0"/>
    </xf>
    <xf numFmtId="0" fontId="0" fillId="0" borderId="19" xfId="0" applyBorder="1" applyAlignment="1" applyProtection="1">
      <alignment horizontal="left" vertical="center" wrapText="1"/>
    </xf>
    <xf numFmtId="0" fontId="0" fillId="0" borderId="0" xfId="0" applyBorder="1" applyProtection="1"/>
    <xf numFmtId="0" fontId="0" fillId="0" borderId="0" xfId="0" applyAlignment="1" applyProtection="1">
      <alignment wrapText="1"/>
    </xf>
    <xf numFmtId="0" fontId="0" fillId="0" borderId="0" xfId="0" applyBorder="1" applyAlignment="1" applyProtection="1"/>
    <xf numFmtId="0" fontId="8" fillId="0" borderId="26" xfId="0" applyFont="1" applyBorder="1" applyAlignment="1" applyProtection="1"/>
    <xf numFmtId="0" fontId="8" fillId="0" borderId="0" xfId="0" applyFont="1" applyBorder="1" applyAlignment="1" applyProtection="1"/>
    <xf numFmtId="0" fontId="8" fillId="0" borderId="0" xfId="0" applyFont="1" applyBorder="1" applyProtection="1"/>
    <xf numFmtId="14" fontId="0" fillId="0" borderId="0" xfId="0" applyNumberFormat="1" applyAlignment="1" applyProtection="1">
      <alignment horizontal="left"/>
    </xf>
    <xf numFmtId="0" fontId="0" fillId="0" borderId="0" xfId="0" applyFill="1" applyBorder="1" applyAlignment="1" applyProtection="1"/>
    <xf numFmtId="0" fontId="8" fillId="0" borderId="0" xfId="0" applyFont="1" applyFill="1" applyBorder="1" applyAlignment="1" applyProtection="1"/>
    <xf numFmtId="0" fontId="3" fillId="2" borderId="19"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4" fillId="3" borderId="17" xfId="0" applyFont="1" applyFill="1" applyBorder="1" applyAlignment="1" applyProtection="1">
      <alignment vertical="center"/>
    </xf>
    <xf numFmtId="0" fontId="4" fillId="3" borderId="17" xfId="0" applyFont="1" applyFill="1" applyBorder="1" applyAlignment="1" applyProtection="1">
      <alignment vertical="center" wrapText="1"/>
    </xf>
    <xf numFmtId="0" fontId="4" fillId="3" borderId="17"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0" fillId="0" borderId="19" xfId="0" applyBorder="1" applyProtection="1"/>
    <xf numFmtId="0" fontId="0" fillId="0" borderId="17" xfId="0" applyBorder="1" applyProtection="1"/>
    <xf numFmtId="0" fontId="0" fillId="0" borderId="18" xfId="0" applyBorder="1" applyProtection="1"/>
    <xf numFmtId="0" fontId="1" fillId="0" borderId="17" xfId="0" applyFont="1" applyBorder="1" applyAlignment="1" applyProtection="1">
      <alignment vertical="center"/>
    </xf>
    <xf numFmtId="0" fontId="0" fillId="0" borderId="17" xfId="0" applyBorder="1" applyAlignment="1" applyProtection="1">
      <alignment wrapText="1"/>
    </xf>
    <xf numFmtId="0" fontId="0" fillId="0" borderId="21" xfId="0" applyBorder="1" applyProtection="1"/>
    <xf numFmtId="0" fontId="0" fillId="0" borderId="20" xfId="0" applyBorder="1" applyProtection="1"/>
    <xf numFmtId="0" fontId="0" fillId="0" borderId="27" xfId="0" applyBorder="1" applyProtection="1"/>
    <xf numFmtId="0" fontId="1" fillId="0" borderId="19" xfId="0" applyFont="1" applyBorder="1" applyAlignment="1" applyProtection="1">
      <alignment horizontal="justify" vertical="center" wrapText="1"/>
    </xf>
    <xf numFmtId="0" fontId="1" fillId="0" borderId="19"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20" fillId="0" borderId="19" xfId="0" applyFont="1" applyBorder="1" applyAlignment="1" applyProtection="1">
      <alignment horizontal="left" vertical="center"/>
    </xf>
    <xf numFmtId="0" fontId="4" fillId="3" borderId="0" xfId="0" applyFont="1" applyFill="1" applyBorder="1" applyAlignment="1" applyProtection="1">
      <alignment vertical="center"/>
    </xf>
    <xf numFmtId="0" fontId="15" fillId="3" borderId="0" xfId="0" applyFont="1" applyFill="1" applyBorder="1" applyAlignment="1" applyProtection="1">
      <alignment horizontal="left" vertical="center" wrapText="1"/>
    </xf>
    <xf numFmtId="0" fontId="15" fillId="3" borderId="28" xfId="0" applyFont="1" applyFill="1" applyBorder="1" applyAlignment="1" applyProtection="1">
      <alignment horizontal="left" vertical="center" wrapText="1"/>
    </xf>
    <xf numFmtId="0" fontId="1" fillId="0" borderId="22" xfId="0" applyFont="1" applyBorder="1" applyAlignment="1" applyProtection="1">
      <alignment vertical="center"/>
    </xf>
    <xf numFmtId="0" fontId="1" fillId="0" borderId="23" xfId="0" applyFont="1" applyBorder="1" applyAlignment="1" applyProtection="1">
      <alignment vertical="center"/>
    </xf>
    <xf numFmtId="0" fontId="7" fillId="0" borderId="23" xfId="0" applyFont="1" applyBorder="1" applyAlignment="1" applyProtection="1">
      <alignment horizontal="left" vertical="center" wrapText="1"/>
    </xf>
    <xf numFmtId="0" fontId="7" fillId="0" borderId="24" xfId="0" applyFont="1" applyBorder="1" applyAlignment="1" applyProtection="1">
      <alignment horizontal="left" vertical="center"/>
    </xf>
    <xf numFmtId="0" fontId="1" fillId="0" borderId="25" xfId="0" applyFont="1" applyBorder="1" applyAlignment="1" applyProtection="1">
      <alignment vertical="center"/>
    </xf>
    <xf numFmtId="0" fontId="1" fillId="0" borderId="26" xfId="0" applyFont="1" applyBorder="1" applyAlignment="1" applyProtection="1">
      <alignment vertical="center"/>
    </xf>
    <xf numFmtId="0" fontId="7" fillId="0" borderId="26" xfId="0" applyFont="1" applyBorder="1" applyAlignment="1" applyProtection="1">
      <alignment horizontal="left" vertical="center" wrapText="1"/>
    </xf>
    <xf numFmtId="0" fontId="7" fillId="0" borderId="27" xfId="0" applyFont="1" applyBorder="1" applyAlignment="1" applyProtection="1">
      <alignment horizontal="left" vertical="center"/>
    </xf>
    <xf numFmtId="0" fontId="6" fillId="0" borderId="19" xfId="0" applyFont="1" applyBorder="1" applyAlignment="1" applyProtection="1">
      <alignment horizontal="left" vertical="center" wrapText="1"/>
    </xf>
    <xf numFmtId="0" fontId="4" fillId="3" borderId="16" xfId="0" applyFont="1" applyFill="1" applyBorder="1" applyAlignment="1" applyProtection="1">
      <alignment vertical="center"/>
    </xf>
    <xf numFmtId="0" fontId="5" fillId="3" borderId="17" xfId="0" applyFont="1" applyFill="1" applyBorder="1" applyAlignment="1" applyProtection="1">
      <alignment vertical="center"/>
    </xf>
    <xf numFmtId="0" fontId="5" fillId="3" borderId="18" xfId="0" applyFont="1" applyFill="1" applyBorder="1" applyAlignment="1" applyProtection="1">
      <alignment vertical="center"/>
    </xf>
    <xf numFmtId="0" fontId="1" fillId="0" borderId="16" xfId="0" applyFont="1" applyBorder="1" applyAlignment="1" applyProtection="1">
      <alignment vertical="center"/>
    </xf>
    <xf numFmtId="0" fontId="7" fillId="0" borderId="17"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5" fillId="3" borderId="37" xfId="0" applyFont="1" applyFill="1" applyBorder="1" applyAlignment="1" applyProtection="1">
      <alignment vertical="center"/>
    </xf>
    <xf numFmtId="0" fontId="5" fillId="3" borderId="23" xfId="0" applyFont="1" applyFill="1" applyBorder="1" applyAlignment="1" applyProtection="1">
      <alignment vertical="center"/>
    </xf>
    <xf numFmtId="0" fontId="16" fillId="3" borderId="23" xfId="0" applyFont="1" applyFill="1" applyBorder="1" applyAlignment="1" applyProtection="1">
      <alignment horizontal="left" vertical="center" wrapText="1"/>
    </xf>
    <xf numFmtId="0" fontId="16" fillId="3" borderId="33" xfId="0" applyFont="1" applyFill="1" applyBorder="1" applyAlignment="1" applyProtection="1">
      <alignment horizontal="left" vertical="center"/>
    </xf>
    <xf numFmtId="0" fontId="0" fillId="0" borderId="21" xfId="0" applyBorder="1" applyAlignment="1" applyProtection="1">
      <alignment vertical="center" wrapText="1"/>
    </xf>
    <xf numFmtId="0" fontId="1" fillId="0" borderId="38" xfId="0" applyFont="1" applyBorder="1" applyAlignment="1" applyProtection="1">
      <alignment vertical="center"/>
    </xf>
    <xf numFmtId="0" fontId="1" fillId="0" borderId="39" xfId="0" applyFont="1" applyBorder="1" applyAlignment="1" applyProtection="1">
      <alignment vertical="center"/>
    </xf>
    <xf numFmtId="0" fontId="7" fillId="0" borderId="40" xfId="0" applyFont="1" applyBorder="1" applyAlignment="1" applyProtection="1">
      <alignment horizontal="left" vertical="center"/>
    </xf>
    <xf numFmtId="0" fontId="0" fillId="0" borderId="41" xfId="0" applyBorder="1" applyAlignment="1" applyProtection="1">
      <alignment vertical="center" wrapText="1"/>
    </xf>
    <xf numFmtId="0" fontId="7" fillId="0" borderId="21" xfId="0" applyFont="1" applyBorder="1" applyAlignment="1" applyProtection="1">
      <alignment horizontal="left" vertical="center" wrapText="1"/>
    </xf>
    <xf numFmtId="0" fontId="7" fillId="0" borderId="21" xfId="0" applyFont="1" applyBorder="1" applyAlignment="1" applyProtection="1">
      <alignment horizontal="left" vertical="center"/>
    </xf>
    <xf numFmtId="0" fontId="7" fillId="0" borderId="19" xfId="0" applyFont="1" applyBorder="1" applyAlignment="1" applyProtection="1">
      <alignment horizontal="left" vertical="center"/>
    </xf>
    <xf numFmtId="0" fontId="0" fillId="0" borderId="20" xfId="0" applyBorder="1" applyAlignment="1" applyProtection="1">
      <alignment vertical="center" wrapText="1"/>
    </xf>
    <xf numFmtId="0" fontId="2" fillId="0" borderId="16" xfId="0" applyFont="1" applyBorder="1" applyAlignment="1" applyProtection="1">
      <alignment vertical="center"/>
    </xf>
    <xf numFmtId="0" fontId="2" fillId="0" borderId="17" xfId="0" applyFont="1" applyBorder="1" applyAlignment="1" applyProtection="1">
      <alignment vertical="center"/>
    </xf>
    <xf numFmtId="0" fontId="2" fillId="0" borderId="19" xfId="0" applyFont="1" applyBorder="1" applyAlignment="1" applyProtection="1">
      <alignment vertical="center"/>
    </xf>
    <xf numFmtId="0" fontId="5" fillId="3" borderId="37" xfId="0" applyFont="1" applyFill="1" applyBorder="1" applyAlignment="1" applyProtection="1">
      <alignment horizontal="left" vertical="center"/>
    </xf>
    <xf numFmtId="0" fontId="5" fillId="3" borderId="23" xfId="0" applyFont="1" applyFill="1" applyBorder="1" applyAlignment="1" applyProtection="1">
      <alignment horizontal="left" vertical="center"/>
    </xf>
    <xf numFmtId="0" fontId="16" fillId="3" borderId="33" xfId="0" applyFont="1" applyFill="1" applyBorder="1" applyAlignment="1" applyProtection="1">
      <alignment horizontal="left" vertical="center" wrapText="1"/>
    </xf>
    <xf numFmtId="0" fontId="0" fillId="0" borderId="16" xfId="0" applyBorder="1" applyAlignment="1" applyProtection="1">
      <alignment horizontal="left" vertical="center"/>
    </xf>
    <xf numFmtId="0" fontId="0" fillId="0" borderId="19" xfId="0" applyBorder="1" applyAlignment="1" applyProtection="1">
      <alignment horizontal="left" vertical="center"/>
    </xf>
    <xf numFmtId="0" fontId="17" fillId="0" borderId="19" xfId="0" applyFont="1" applyBorder="1" applyProtection="1"/>
    <xf numFmtId="0" fontId="0" fillId="0" borderId="19" xfId="0" applyBorder="1" applyAlignment="1" applyProtection="1">
      <alignment horizontal="center" vertical="center"/>
    </xf>
    <xf numFmtId="0" fontId="0" fillId="0" borderId="0" xfId="0" applyFill="1" applyBorder="1" applyProtection="1"/>
    <xf numFmtId="0" fontId="0" fillId="0" borderId="28" xfId="0" applyBorder="1" applyAlignment="1" applyProtection="1">
      <alignment horizontal="left" vertical="center"/>
    </xf>
    <xf numFmtId="0" fontId="0" fillId="0" borderId="19" xfId="0" applyBorder="1" applyAlignment="1" applyProtection="1">
      <alignment wrapText="1"/>
    </xf>
    <xf numFmtId="0" fontId="2" fillId="9" borderId="0" xfId="0" applyFont="1" applyFill="1" applyBorder="1" applyAlignment="1">
      <alignment horizontal="left" vertical="center" wrapText="1"/>
    </xf>
    <xf numFmtId="0" fontId="1" fillId="9" borderId="0" xfId="0" applyFont="1" applyFill="1" applyBorder="1" applyAlignment="1">
      <alignment horizontal="left" vertical="center" wrapText="1"/>
    </xf>
    <xf numFmtId="0" fontId="0" fillId="0" borderId="0" xfId="0" applyBorder="1" applyAlignment="1" applyProtection="1">
      <alignment wrapText="1"/>
    </xf>
    <xf numFmtId="0" fontId="0" fillId="0" borderId="0" xfId="0" applyBorder="1" applyAlignment="1" applyProtection="1">
      <alignment horizontal="right"/>
    </xf>
    <xf numFmtId="0" fontId="0" fillId="0" borderId="26" xfId="0" applyBorder="1" applyAlignment="1" applyProtection="1">
      <alignment wrapText="1"/>
    </xf>
    <xf numFmtId="0" fontId="4" fillId="3" borderId="21"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3" fillId="0" borderId="19" xfId="0" applyFont="1" applyFill="1" applyBorder="1" applyAlignment="1" applyProtection="1">
      <alignment horizontal="center" vertical="center" wrapText="1"/>
      <protection locked="0"/>
    </xf>
    <xf numFmtId="0" fontId="0" fillId="0" borderId="19" xfId="0" applyBorder="1" applyAlignment="1" applyProtection="1">
      <alignment horizontal="center"/>
      <protection locked="0"/>
    </xf>
    <xf numFmtId="0" fontId="2" fillId="0" borderId="19" xfId="0" applyFont="1" applyFill="1" applyBorder="1" applyAlignment="1">
      <alignment horizontal="center" vertical="center" wrapText="1"/>
    </xf>
    <xf numFmtId="0" fontId="8" fillId="9" borderId="22" xfId="0" applyFont="1" applyFill="1" applyBorder="1" applyAlignment="1">
      <alignment horizontal="center"/>
    </xf>
    <xf numFmtId="0" fontId="8" fillId="9" borderId="23" xfId="0" applyFont="1" applyFill="1" applyBorder="1" applyAlignment="1">
      <alignment horizontal="center"/>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0" xfId="0" applyBorder="1" applyAlignment="1" applyProtection="1">
      <alignment horizontal="left" vertical="center"/>
      <protection locked="0"/>
    </xf>
    <xf numFmtId="0" fontId="8" fillId="9" borderId="25" xfId="0" applyFont="1" applyFill="1" applyBorder="1" applyAlignment="1">
      <alignment horizontal="center"/>
    </xf>
    <xf numFmtId="0" fontId="8" fillId="9" borderId="26" xfId="0" applyFont="1" applyFill="1" applyBorder="1" applyAlignment="1">
      <alignment horizontal="center"/>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8" fillId="0" borderId="22" xfId="0" applyFont="1" applyBorder="1" applyAlignment="1">
      <alignment horizontal="left"/>
    </xf>
    <xf numFmtId="0" fontId="8" fillId="0" borderId="23" xfId="0" applyFont="1" applyBorder="1" applyAlignment="1">
      <alignment horizontal="left"/>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0" fillId="0" borderId="19" xfId="0" applyBorder="1" applyAlignment="1" applyProtection="1">
      <alignment horizontal="center" vertical="center"/>
      <protection locked="0"/>
    </xf>
    <xf numFmtId="0" fontId="11" fillId="7" borderId="19"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 fillId="0" borderId="19" xfId="0" applyFont="1" applyBorder="1" applyAlignment="1">
      <alignment horizontal="left" vertical="center" wrapText="1"/>
    </xf>
    <xf numFmtId="0" fontId="1" fillId="7" borderId="19" xfId="0" applyFont="1" applyFill="1" applyBorder="1" applyAlignment="1">
      <alignment horizontal="center"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4" xfId="0" applyFont="1" applyBorder="1" applyAlignment="1">
      <alignment horizontal="left" vertical="center" wrapText="1"/>
    </xf>
    <xf numFmtId="0" fontId="3" fillId="2" borderId="1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wrapText="1"/>
    </xf>
    <xf numFmtId="0" fontId="7" fillId="0" borderId="21"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20" xfId="0" applyBorder="1" applyAlignment="1" applyProtection="1">
      <alignment horizontal="center" vertical="center" wrapText="1"/>
    </xf>
    <xf numFmtId="0" fontId="1" fillId="0" borderId="19" xfId="0" applyFont="1" applyBorder="1" applyAlignment="1" applyProtection="1">
      <alignment horizontal="left" vertical="center" wrapText="1"/>
    </xf>
    <xf numFmtId="0" fontId="8" fillId="0" borderId="22" xfId="0" applyFont="1" applyBorder="1" applyAlignment="1" applyProtection="1">
      <alignment horizontal="left"/>
    </xf>
    <xf numFmtId="0" fontId="8" fillId="0" borderId="23" xfId="0" applyFont="1" applyBorder="1" applyAlignment="1" applyProtection="1">
      <alignment horizontal="left"/>
    </xf>
    <xf numFmtId="0" fontId="3" fillId="2" borderId="34"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7" fillId="0" borderId="19"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1" fillId="0" borderId="19" xfId="0" applyFont="1" applyBorder="1" applyAlignment="1" applyProtection="1">
      <alignment horizontal="left" vertical="center"/>
    </xf>
    <xf numFmtId="0" fontId="2" fillId="0" borderId="19" xfId="0" applyFont="1" applyBorder="1" applyAlignment="1" applyProtection="1">
      <alignment horizontal="left" vertical="center" wrapText="1"/>
    </xf>
    <xf numFmtId="0" fontId="1" fillId="0" borderId="32" xfId="0" applyFont="1" applyBorder="1" applyAlignment="1" applyProtection="1">
      <alignment horizontal="center" vertical="center" wrapText="1"/>
    </xf>
    <xf numFmtId="0" fontId="1" fillId="0" borderId="17" xfId="0" applyFont="1" applyBorder="1" applyAlignment="1" applyProtection="1">
      <alignment horizontal="center" vertical="center" wrapText="1"/>
    </xf>
  </cellXfs>
  <cellStyles count="2">
    <cellStyle name="Hyperlink" xfId="1" builtinId="8"/>
    <cellStyle name="Normal" xfId="0" builtinId="0"/>
  </cellStyles>
  <dxfs count="235">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theme="0"/>
      </font>
    </dxf>
    <dxf>
      <font>
        <color theme="0"/>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theme="0"/>
      </font>
    </dxf>
    <dxf>
      <font>
        <color theme="0"/>
      </font>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lor theme="0"/>
      </font>
    </dxf>
    <dxf>
      <font>
        <color theme="0"/>
      </font>
    </dxf>
    <dxf>
      <font>
        <color theme="0"/>
      </font>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ont>
        <color theme="0"/>
      </font>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ont>
        <color theme="0"/>
      </font>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E6F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0</xdr:row>
      <xdr:rowOff>82551</xdr:rowOff>
    </xdr:from>
    <xdr:to>
      <xdr:col>4</xdr:col>
      <xdr:colOff>47625</xdr:colOff>
      <xdr:row>5</xdr:row>
      <xdr:rowOff>135958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0600" y="82551"/>
          <a:ext cx="2762250" cy="1005907"/>
        </a:xfrm>
        <a:prstGeom prst="rect">
          <a:avLst/>
        </a:prstGeom>
      </xdr:spPr>
    </xdr:pic>
    <xdr:clientData/>
  </xdr:twoCellAnchor>
  <xdr:twoCellAnchor editAs="oneCell">
    <xdr:from>
      <xdr:col>0</xdr:col>
      <xdr:colOff>76200</xdr:colOff>
      <xdr:row>0</xdr:row>
      <xdr:rowOff>60322</xdr:rowOff>
    </xdr:from>
    <xdr:to>
      <xdr:col>1</xdr:col>
      <xdr:colOff>1743075</xdr:colOff>
      <xdr:row>5</xdr:row>
      <xdr:rowOff>66673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9972"/>
        <a:stretch/>
      </xdr:blipFill>
      <xdr:spPr>
        <a:xfrm rot="10800000">
          <a:off x="76200" y="60322"/>
          <a:ext cx="3771900" cy="9588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128</xdr:row>
          <xdr:rowOff>0</xdr:rowOff>
        </xdr:from>
        <xdr:to>
          <xdr:col>0</xdr:col>
          <xdr:colOff>257175</xdr:colOff>
          <xdr:row>129</xdr:row>
          <xdr:rowOff>76200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128</xdr:row>
          <xdr:rowOff>0</xdr:rowOff>
        </xdr:from>
        <xdr:to>
          <xdr:col>0</xdr:col>
          <xdr:colOff>257175</xdr:colOff>
          <xdr:row>129</xdr:row>
          <xdr:rowOff>76200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657225</xdr:colOff>
      <xdr:row>0</xdr:row>
      <xdr:rowOff>37307</xdr:rowOff>
    </xdr:from>
    <xdr:to>
      <xdr:col>5</xdr:col>
      <xdr:colOff>428625</xdr:colOff>
      <xdr:row>5</xdr:row>
      <xdr:rowOff>69902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8825" y="37307"/>
          <a:ext cx="2705100" cy="9850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100</xdr:row>
          <xdr:rowOff>0</xdr:rowOff>
        </xdr:from>
        <xdr:to>
          <xdr:col>0</xdr:col>
          <xdr:colOff>257175</xdr:colOff>
          <xdr:row>101</xdr:row>
          <xdr:rowOff>76200</xdr:rowOff>
        </xdr:to>
        <xdr:sp macro="" textlink="">
          <xdr:nvSpPr>
            <xdr:cNvPr id="7169" name="Control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100</xdr:row>
          <xdr:rowOff>0</xdr:rowOff>
        </xdr:from>
        <xdr:to>
          <xdr:col>0</xdr:col>
          <xdr:colOff>257175</xdr:colOff>
          <xdr:row>101</xdr:row>
          <xdr:rowOff>76200</xdr:rowOff>
        </xdr:to>
        <xdr:sp macro="" textlink="">
          <xdr:nvSpPr>
            <xdr:cNvPr id="7170" name="Control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98106</xdr:colOff>
      <xdr:row>0</xdr:row>
      <xdr:rowOff>31748</xdr:rowOff>
    </xdr:from>
    <xdr:to>
      <xdr:col>2</xdr:col>
      <xdr:colOff>824387</xdr:colOff>
      <xdr:row>5</xdr:row>
      <xdr:rowOff>38099</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9972"/>
        <a:stretch/>
      </xdr:blipFill>
      <xdr:spPr>
        <a:xfrm rot="10800000">
          <a:off x="98106" y="31748"/>
          <a:ext cx="3771900" cy="9588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147117</xdr:colOff>
      <xdr:row>0</xdr:row>
      <xdr:rowOff>97253</xdr:rowOff>
    </xdr:from>
    <xdr:to>
      <xdr:col>5</xdr:col>
      <xdr:colOff>1534406</xdr:colOff>
      <xdr:row>5</xdr:row>
      <xdr:rowOff>182663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9192" y="97253"/>
          <a:ext cx="2882714" cy="1045530"/>
        </a:xfrm>
        <a:prstGeom prst="rect">
          <a:avLst/>
        </a:prstGeom>
      </xdr:spPr>
    </xdr:pic>
    <xdr:clientData/>
  </xdr:twoCellAnchor>
  <xdr:twoCellAnchor editAs="oneCell">
    <xdr:from>
      <xdr:col>0</xdr:col>
      <xdr:colOff>112059</xdr:colOff>
      <xdr:row>0</xdr:row>
      <xdr:rowOff>67236</xdr:rowOff>
    </xdr:from>
    <xdr:to>
      <xdr:col>3</xdr:col>
      <xdr:colOff>459021</xdr:colOff>
      <xdr:row>5</xdr:row>
      <xdr:rowOff>73587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9972"/>
        <a:stretch/>
      </xdr:blipFill>
      <xdr:spPr>
        <a:xfrm rot="10800000">
          <a:off x="112059" y="67236"/>
          <a:ext cx="3764756" cy="9588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152400</xdr:colOff>
      <xdr:row>0</xdr:row>
      <xdr:rowOff>63501</xdr:rowOff>
    </xdr:from>
    <xdr:to>
      <xdr:col>4</xdr:col>
      <xdr:colOff>1571625</xdr:colOff>
      <xdr:row>5</xdr:row>
      <xdr:rowOff>172406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0650" y="63501"/>
          <a:ext cx="2914650" cy="1061405"/>
        </a:xfrm>
        <a:prstGeom prst="rect">
          <a:avLst/>
        </a:prstGeom>
      </xdr:spPr>
    </xdr:pic>
    <xdr:clientData/>
  </xdr:twoCellAnchor>
  <xdr:twoCellAnchor editAs="oneCell">
    <xdr:from>
      <xdr:col>0</xdr:col>
      <xdr:colOff>47625</xdr:colOff>
      <xdr:row>0</xdr:row>
      <xdr:rowOff>85725</xdr:rowOff>
    </xdr:from>
    <xdr:to>
      <xdr:col>1</xdr:col>
      <xdr:colOff>1471347</xdr:colOff>
      <xdr:row>5</xdr:row>
      <xdr:rowOff>92076</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9972"/>
        <a:stretch/>
      </xdr:blipFill>
      <xdr:spPr>
        <a:xfrm rot="10800000">
          <a:off x="47625" y="85725"/>
          <a:ext cx="3764756" cy="9588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171450</xdr:colOff>
      <xdr:row>0</xdr:row>
      <xdr:rowOff>59153</xdr:rowOff>
    </xdr:from>
    <xdr:to>
      <xdr:col>6</xdr:col>
      <xdr:colOff>2944106</xdr:colOff>
      <xdr:row>5</xdr:row>
      <xdr:rowOff>104937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5" y="59153"/>
          <a:ext cx="2772656" cy="998284"/>
        </a:xfrm>
        <a:prstGeom prst="rect">
          <a:avLst/>
        </a:prstGeom>
      </xdr:spPr>
    </xdr:pic>
    <xdr:clientData/>
  </xdr:twoCellAnchor>
  <xdr:twoCellAnchor editAs="oneCell">
    <xdr:from>
      <xdr:col>0</xdr:col>
      <xdr:colOff>38100</xdr:colOff>
      <xdr:row>0</xdr:row>
      <xdr:rowOff>57150</xdr:rowOff>
    </xdr:from>
    <xdr:to>
      <xdr:col>5</xdr:col>
      <xdr:colOff>152400</xdr:colOff>
      <xdr:row>4</xdr:row>
      <xdr:rowOff>132710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10800000">
          <a:off x="38100" y="57150"/>
          <a:ext cx="6781800" cy="837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rda.gov.au/sites/default/files/documents/rda_map_nt_2020.pdf" TargetMode="External"/><Relationship Id="rId13" Type="http://schemas.openxmlformats.org/officeDocument/2006/relationships/image" Target="../media/image1.emf"/><Relationship Id="rId3" Type="http://schemas.openxmlformats.org/officeDocument/2006/relationships/hyperlink" Target="https://www.rda.gov.au/sites/default/files/documents/rda_map_vic_2020_v5.pdf" TargetMode="External"/><Relationship Id="rId7" Type="http://schemas.openxmlformats.org/officeDocument/2006/relationships/hyperlink" Target="https://www.rda.gov.au/sites/default/files/documents/rda_map_sa_2020.pdf" TargetMode="External"/><Relationship Id="rId12" Type="http://schemas.openxmlformats.org/officeDocument/2006/relationships/control" Target="../activeX/activeX3.xml"/><Relationship Id="rId2" Type="http://schemas.openxmlformats.org/officeDocument/2006/relationships/hyperlink" Target="https://www.rda.gov.au/sites/default/files/documents/rda_map_act_2020_v2.pdf" TargetMode="External"/><Relationship Id="rId1" Type="http://schemas.openxmlformats.org/officeDocument/2006/relationships/hyperlink" Target="https://www.rda.gov.au/sites/default/files/documents/rda_map_newsouthwales.pdf" TargetMode="External"/><Relationship Id="rId6" Type="http://schemas.openxmlformats.org/officeDocument/2006/relationships/hyperlink" Target="https://www.rda.gov.au/sites/default/files/documents/rda_map_qld_2020.pdf" TargetMode="External"/><Relationship Id="rId11" Type="http://schemas.openxmlformats.org/officeDocument/2006/relationships/vmlDrawing" Target="../drawings/vmlDrawing2.vml"/><Relationship Id="rId5" Type="http://schemas.openxmlformats.org/officeDocument/2006/relationships/hyperlink" Target="https://www.rda.gov.au/sites/default/files/documents/rda_map_tas_2020_v2.pdf" TargetMode="External"/><Relationship Id="rId10" Type="http://schemas.openxmlformats.org/officeDocument/2006/relationships/drawing" Target="../drawings/drawing2.xml"/><Relationship Id="rId4" Type="http://schemas.openxmlformats.org/officeDocument/2006/relationships/hyperlink" Target="https://www.rda.gov.au/sites/default/files/documents/rda_map_wa_2020.pdf" TargetMode="External"/><Relationship Id="rId9" Type="http://schemas.openxmlformats.org/officeDocument/2006/relationships/printerSettings" Target="../printerSettings/printerSettings2.bin"/><Relationship Id="rId14" Type="http://schemas.openxmlformats.org/officeDocument/2006/relationships/control" Target="../activeX/activeX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B54A4-2738-4577-98EA-87AF645B9C5A}">
  <sheetPr codeName="Sheet1"/>
  <dimension ref="A1:AP186"/>
  <sheetViews>
    <sheetView showGridLines="0" topLeftCell="A34" workbookViewId="0">
      <selection activeCell="A57" sqref="A57:D57"/>
    </sheetView>
  </sheetViews>
  <sheetFormatPr defaultRowHeight="15" x14ac:dyDescent="0.25"/>
  <cols>
    <col min="1" max="1" width="31.5703125" customWidth="1"/>
    <col min="2" max="2" width="29.28515625" customWidth="1"/>
    <col min="3" max="3" width="27.5703125" customWidth="1"/>
    <col min="4" max="4" width="24.28515625" customWidth="1"/>
    <col min="5" max="5" width="20.5703125" style="25" customWidth="1"/>
    <col min="6" max="6" width="19" style="25" customWidth="1"/>
    <col min="7" max="42" width="9.140625" style="25"/>
  </cols>
  <sheetData>
    <row r="1" spans="1:4" s="25" customFormat="1" x14ac:dyDescent="0.25"/>
    <row r="2" spans="1:4" s="25" customFormat="1" x14ac:dyDescent="0.25"/>
    <row r="3" spans="1:4" s="25" customFormat="1" x14ac:dyDescent="0.25"/>
    <row r="4" spans="1:4" s="25" customFormat="1" x14ac:dyDescent="0.25"/>
    <row r="5" spans="1:4" s="25" customFormat="1" x14ac:dyDescent="0.25"/>
    <row r="6" spans="1:4" s="25" customFormat="1" x14ac:dyDescent="0.25"/>
    <row r="7" spans="1:4" s="25" customFormat="1" x14ac:dyDescent="0.25">
      <c r="A7" s="269" t="s">
        <v>119</v>
      </c>
      <c r="B7" s="270"/>
      <c r="C7" s="134"/>
      <c r="D7" s="27"/>
    </row>
    <row r="8" spans="1:4" s="25" customFormat="1" x14ac:dyDescent="0.25">
      <c r="A8" s="275" t="s">
        <v>71</v>
      </c>
      <c r="B8" s="276"/>
      <c r="C8" s="135" t="s">
        <v>303</v>
      </c>
      <c r="D8" s="28"/>
    </row>
    <row r="9" spans="1:4" s="25" customFormat="1" x14ac:dyDescent="0.25"/>
    <row r="10" spans="1:4" x14ac:dyDescent="0.25">
      <c r="A10" s="265" t="s">
        <v>100</v>
      </c>
      <c r="B10" s="265"/>
      <c r="C10" s="265"/>
      <c r="D10" s="265"/>
    </row>
    <row r="11" spans="1:4" x14ac:dyDescent="0.25">
      <c r="A11" s="22" t="s">
        <v>98</v>
      </c>
      <c r="B11" s="274"/>
      <c r="C11" s="274"/>
      <c r="D11" s="274"/>
    </row>
    <row r="12" spans="1:4" x14ac:dyDescent="0.25">
      <c r="A12" s="17" t="s">
        <v>82</v>
      </c>
      <c r="B12" s="277"/>
      <c r="C12" s="278"/>
      <c r="D12" s="279"/>
    </row>
    <row r="13" spans="1:4" x14ac:dyDescent="0.25">
      <c r="A13" s="17" t="s">
        <v>83</v>
      </c>
      <c r="B13" s="267"/>
      <c r="C13" s="267"/>
      <c r="D13" s="267"/>
    </row>
    <row r="14" spans="1:4" x14ac:dyDescent="0.25">
      <c r="A14" s="17" t="s">
        <v>84</v>
      </c>
      <c r="B14" s="267"/>
      <c r="C14" s="267"/>
      <c r="D14" s="267"/>
    </row>
    <row r="15" spans="1:4" x14ac:dyDescent="0.25">
      <c r="A15" s="20" t="s">
        <v>85</v>
      </c>
      <c r="B15" s="267"/>
      <c r="C15" s="267"/>
      <c r="D15" s="267"/>
    </row>
    <row r="16" spans="1:4" x14ac:dyDescent="0.25">
      <c r="A16" s="21" t="s">
        <v>99</v>
      </c>
      <c r="B16" s="267"/>
      <c r="C16" s="267"/>
      <c r="D16" s="267"/>
    </row>
    <row r="17" spans="1:7" x14ac:dyDescent="0.25">
      <c r="A17" s="25"/>
      <c r="B17" s="25"/>
      <c r="C17" s="25"/>
      <c r="D17" s="25"/>
    </row>
    <row r="18" spans="1:7" ht="30" customHeight="1" x14ac:dyDescent="0.25">
      <c r="A18" s="265" t="s">
        <v>86</v>
      </c>
      <c r="B18" s="265"/>
      <c r="C18" s="265"/>
      <c r="D18" s="265"/>
    </row>
    <row r="19" spans="1:7" x14ac:dyDescent="0.25">
      <c r="A19" s="22" t="s">
        <v>87</v>
      </c>
      <c r="B19" s="173" t="s">
        <v>179</v>
      </c>
      <c r="C19" s="173" t="s">
        <v>179</v>
      </c>
      <c r="D19" s="173" t="s">
        <v>179</v>
      </c>
    </row>
    <row r="20" spans="1:7" x14ac:dyDescent="0.25">
      <c r="A20" s="20" t="s">
        <v>113</v>
      </c>
      <c r="B20" s="271"/>
      <c r="C20" s="272"/>
      <c r="D20" s="273"/>
    </row>
    <row r="21" spans="1:7" x14ac:dyDescent="0.25">
      <c r="A21" s="19" t="s">
        <v>238</v>
      </c>
      <c r="B21" s="267"/>
      <c r="C21" s="267"/>
      <c r="D21" s="267"/>
    </row>
    <row r="22" spans="1:7" s="25" customFormat="1" x14ac:dyDescent="0.25">
      <c r="A22" s="29"/>
      <c r="B22" s="30"/>
      <c r="C22" s="30"/>
      <c r="D22" s="30"/>
    </row>
    <row r="23" spans="1:7" ht="30" x14ac:dyDescent="0.25">
      <c r="A23" s="19" t="s">
        <v>284</v>
      </c>
      <c r="B23" s="171" t="s">
        <v>179</v>
      </c>
      <c r="C23" s="171" t="s">
        <v>179</v>
      </c>
      <c r="D23" s="171" t="s">
        <v>179</v>
      </c>
    </row>
    <row r="24" spans="1:7" ht="30" x14ac:dyDescent="0.25">
      <c r="A24" s="19" t="s">
        <v>285</v>
      </c>
      <c r="B24" s="174"/>
      <c r="C24" s="174"/>
      <c r="D24" s="174"/>
    </row>
    <row r="25" spans="1:7" ht="15.75" customHeight="1" x14ac:dyDescent="0.25">
      <c r="A25" s="29"/>
      <c r="B25" s="31"/>
      <c r="C25" s="31"/>
      <c r="D25" s="31"/>
    </row>
    <row r="26" spans="1:7" x14ac:dyDescent="0.25">
      <c r="A26" s="19" t="s">
        <v>91</v>
      </c>
      <c r="B26" s="267"/>
      <c r="C26" s="267"/>
      <c r="D26" s="267"/>
    </row>
    <row r="27" spans="1:7" x14ac:dyDescent="0.25">
      <c r="A27" s="29"/>
      <c r="B27" s="31"/>
      <c r="C27" s="31"/>
      <c r="D27" s="31"/>
    </row>
    <row r="28" spans="1:7" x14ac:dyDescent="0.25">
      <c r="A28" s="19" t="s">
        <v>92</v>
      </c>
      <c r="B28" s="267"/>
      <c r="C28" s="267"/>
      <c r="D28" s="267"/>
    </row>
    <row r="29" spans="1:7" x14ac:dyDescent="0.25">
      <c r="A29" s="88"/>
      <c r="B29" s="87"/>
      <c r="C29" s="87"/>
      <c r="D29" s="87"/>
    </row>
    <row r="30" spans="1:7" ht="25.5" customHeight="1" x14ac:dyDescent="0.25">
      <c r="A30" s="19" t="s">
        <v>237</v>
      </c>
      <c r="B30" s="175"/>
      <c r="C30" s="87"/>
      <c r="D30" s="87"/>
    </row>
    <row r="31" spans="1:7" x14ac:dyDescent="0.25">
      <c r="A31" s="88"/>
      <c r="B31" s="87"/>
      <c r="C31" s="87"/>
      <c r="D31" s="87"/>
    </row>
    <row r="32" spans="1:7" ht="29.25" customHeight="1" x14ac:dyDescent="0.25">
      <c r="A32" s="262" t="s">
        <v>93</v>
      </c>
      <c r="B32" s="141"/>
      <c r="C32" s="141"/>
      <c r="D32" s="141"/>
      <c r="E32" s="31"/>
      <c r="F32" s="31"/>
      <c r="G32" s="31"/>
    </row>
    <row r="33" spans="1:42" ht="29.25" customHeight="1" x14ac:dyDescent="0.25">
      <c r="A33" s="263"/>
      <c r="B33" s="141"/>
      <c r="C33" s="141"/>
      <c r="D33" s="141"/>
      <c r="E33" s="31"/>
      <c r="F33" s="31"/>
      <c r="G33" s="31"/>
    </row>
    <row r="34" spans="1:42" ht="29.25" customHeight="1" x14ac:dyDescent="0.25">
      <c r="A34" s="263"/>
      <c r="B34" s="141"/>
      <c r="C34" s="141"/>
      <c r="D34" s="141"/>
      <c r="E34" s="31"/>
      <c r="F34" s="31"/>
      <c r="G34" s="31"/>
    </row>
    <row r="35" spans="1:42" ht="29.25" customHeight="1" x14ac:dyDescent="0.25">
      <c r="A35" s="264"/>
      <c r="B35" s="141"/>
      <c r="C35" s="141"/>
      <c r="D35" s="141"/>
      <c r="E35" s="31"/>
      <c r="F35" s="31"/>
      <c r="G35" s="31"/>
    </row>
    <row r="36" spans="1:42" s="25" customFormat="1" x14ac:dyDescent="0.25"/>
    <row r="37" spans="1:42" x14ac:dyDescent="0.25">
      <c r="A37" s="265" t="s">
        <v>102</v>
      </c>
      <c r="B37" s="265"/>
      <c r="C37" s="265"/>
      <c r="D37" s="265"/>
    </row>
    <row r="38" spans="1:42" s="16" customFormat="1" ht="15" customHeight="1" x14ac:dyDescent="0.25">
      <c r="A38" s="268" t="s">
        <v>107</v>
      </c>
      <c r="B38" s="268"/>
      <c r="C38" s="268"/>
      <c r="D38" s="268"/>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row>
    <row r="39" spans="1:42" s="16" customFormat="1" x14ac:dyDescent="0.25">
      <c r="A39" s="32" t="s">
        <v>103</v>
      </c>
      <c r="B39" s="176" t="s">
        <v>183</v>
      </c>
      <c r="C39" s="257" t="s">
        <v>304</v>
      </c>
      <c r="D39" s="33"/>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row>
    <row r="40" spans="1:42" s="16" customFormat="1" x14ac:dyDescent="0.25">
      <c r="A40" s="32" t="s">
        <v>236</v>
      </c>
      <c r="B40" s="176" t="s">
        <v>183</v>
      </c>
      <c r="C40" s="258" t="s">
        <v>305</v>
      </c>
      <c r="D40" s="33"/>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row>
    <row r="41" spans="1:42" s="16" customFormat="1" x14ac:dyDescent="0.25">
      <c r="A41" s="23" t="s">
        <v>101</v>
      </c>
      <c r="B41" s="176" t="s">
        <v>183</v>
      </c>
      <c r="C41" s="257" t="s">
        <v>304</v>
      </c>
      <c r="D41" s="33"/>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row>
    <row r="42" spans="1:42" s="16" customFormat="1" x14ac:dyDescent="0.25">
      <c r="A42" s="23" t="s">
        <v>105</v>
      </c>
      <c r="B42" s="176" t="s">
        <v>183</v>
      </c>
      <c r="C42" s="257" t="s">
        <v>304</v>
      </c>
      <c r="D42" s="33"/>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row>
    <row r="43" spans="1:42" s="16" customFormat="1" x14ac:dyDescent="0.25">
      <c r="A43" s="23" t="s">
        <v>108</v>
      </c>
      <c r="B43" s="176" t="s">
        <v>183</v>
      </c>
      <c r="C43" s="257" t="s">
        <v>304</v>
      </c>
      <c r="D43" s="33"/>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row>
    <row r="44" spans="1:42" s="16" customFormat="1" x14ac:dyDescent="0.25">
      <c r="A44" s="23" t="s">
        <v>239</v>
      </c>
      <c r="B44" s="176" t="s">
        <v>183</v>
      </c>
      <c r="C44" s="257" t="s">
        <v>304</v>
      </c>
      <c r="D44" s="33"/>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row>
    <row r="45" spans="1:42" s="16" customFormat="1" x14ac:dyDescent="0.25">
      <c r="A45" s="23" t="s">
        <v>104</v>
      </c>
      <c r="B45" s="176" t="s">
        <v>183</v>
      </c>
      <c r="C45" s="257" t="s">
        <v>304</v>
      </c>
      <c r="D45" s="33"/>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row>
    <row r="46" spans="1:42" s="16" customFormat="1" x14ac:dyDescent="0.25">
      <c r="A46" s="23" t="s">
        <v>117</v>
      </c>
      <c r="B46" s="176" t="s">
        <v>183</v>
      </c>
      <c r="C46" s="257" t="s">
        <v>304</v>
      </c>
      <c r="D46" s="33"/>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row>
    <row r="47" spans="1:42" s="16" customFormat="1" x14ac:dyDescent="0.25">
      <c r="A47" s="23" t="s">
        <v>106</v>
      </c>
      <c r="B47" s="176" t="s">
        <v>183</v>
      </c>
      <c r="C47" s="257" t="s">
        <v>304</v>
      </c>
      <c r="D47" s="33"/>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row>
    <row r="48" spans="1:42" s="16" customFormat="1" x14ac:dyDescent="0.25">
      <c r="A48" s="23" t="s">
        <v>114</v>
      </c>
      <c r="B48" s="176" t="s">
        <v>183</v>
      </c>
      <c r="C48" s="257" t="s">
        <v>304</v>
      </c>
      <c r="D48" s="33"/>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row>
    <row r="49" spans="1:42" s="16" customFormat="1" x14ac:dyDescent="0.25">
      <c r="A49" s="23" t="s">
        <v>109</v>
      </c>
      <c r="B49" s="266"/>
      <c r="C49" s="266"/>
      <c r="D49" s="266"/>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row>
    <row r="50" spans="1:42" s="16" customFormat="1" x14ac:dyDescent="0.25">
      <c r="A50" s="23" t="s">
        <v>109</v>
      </c>
      <c r="B50" s="266"/>
      <c r="C50" s="266"/>
      <c r="D50" s="266"/>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row>
    <row r="51" spans="1:42" s="16" customFormat="1" x14ac:dyDescent="0.25">
      <c r="A51" s="23" t="s">
        <v>109</v>
      </c>
      <c r="B51" s="266"/>
      <c r="C51" s="266"/>
      <c r="D51" s="266"/>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row>
    <row r="52" spans="1:42" s="16" customFormat="1" x14ac:dyDescent="0.25">
      <c r="A52" s="23" t="s">
        <v>109</v>
      </c>
      <c r="B52" s="266"/>
      <c r="C52" s="266"/>
      <c r="D52" s="266"/>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row>
    <row r="53" spans="1:42" s="16" customFormat="1" x14ac:dyDescent="0.25">
      <c r="A53" s="23" t="s">
        <v>109</v>
      </c>
      <c r="B53" s="266"/>
      <c r="C53" s="266"/>
      <c r="D53" s="266"/>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row>
    <row r="54" spans="1:42" s="16" customFormat="1" x14ac:dyDescent="0.25">
      <c r="A54" s="23" t="s">
        <v>109</v>
      </c>
      <c r="B54" s="266"/>
      <c r="C54" s="266"/>
      <c r="D54" s="266"/>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row>
    <row r="55" spans="1:42" s="16" customFormat="1" x14ac:dyDescent="0.25">
      <c r="A55" s="15"/>
      <c r="B55" s="15"/>
      <c r="C55" s="15"/>
      <c r="D55" s="1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row>
    <row r="56" spans="1:42" s="16" customFormat="1" x14ac:dyDescent="0.25">
      <c r="A56" s="265" t="s">
        <v>118</v>
      </c>
      <c r="B56" s="265"/>
      <c r="C56" s="265"/>
      <c r="D56" s="26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row>
    <row r="57" spans="1:42" s="16" customFormat="1" ht="121.5" customHeight="1" x14ac:dyDescent="0.25">
      <c r="A57" s="266"/>
      <c r="B57" s="266"/>
      <c r="C57" s="266"/>
      <c r="D57" s="266"/>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row>
    <row r="58" spans="1:42" s="25" customFormat="1" x14ac:dyDescent="0.25">
      <c r="A58" s="33"/>
      <c r="B58" s="33"/>
      <c r="C58" s="33"/>
      <c r="D58" s="33"/>
    </row>
    <row r="59" spans="1:42" s="25" customFormat="1" x14ac:dyDescent="0.25">
      <c r="A59" s="33"/>
      <c r="B59" s="33"/>
      <c r="C59" s="33"/>
      <c r="D59" s="33"/>
    </row>
    <row r="60" spans="1:42" s="25" customFormat="1" x14ac:dyDescent="0.25">
      <c r="A60" s="33"/>
      <c r="B60" s="33"/>
      <c r="C60" s="33"/>
      <c r="D60" s="33"/>
    </row>
    <row r="61" spans="1:42" s="25" customFormat="1" x14ac:dyDescent="0.25">
      <c r="A61" s="33"/>
      <c r="B61" s="33"/>
      <c r="C61" s="33"/>
      <c r="D61" s="33"/>
    </row>
    <row r="62" spans="1:42" s="25" customFormat="1" x14ac:dyDescent="0.25">
      <c r="A62" s="33"/>
      <c r="B62" s="33"/>
      <c r="C62" s="33"/>
      <c r="D62" s="33"/>
    </row>
    <row r="63" spans="1:42" s="25" customFormat="1" x14ac:dyDescent="0.25">
      <c r="A63" s="33"/>
      <c r="B63" s="33"/>
      <c r="C63" s="33"/>
      <c r="D63" s="33"/>
    </row>
    <row r="64" spans="1:42" s="25" customFormat="1" x14ac:dyDescent="0.25">
      <c r="A64" s="33"/>
      <c r="B64" s="33"/>
      <c r="C64" s="33"/>
      <c r="D64" s="33"/>
    </row>
    <row r="65" spans="1:4" s="25" customFormat="1" x14ac:dyDescent="0.25">
      <c r="A65" s="33"/>
      <c r="B65" s="33"/>
      <c r="C65" s="33"/>
      <c r="D65" s="33"/>
    </row>
    <row r="66" spans="1:4" s="25" customFormat="1" x14ac:dyDescent="0.25">
      <c r="A66" s="33"/>
      <c r="B66" s="33"/>
      <c r="C66" s="33"/>
      <c r="D66" s="33"/>
    </row>
    <row r="67" spans="1:4" s="25" customFormat="1" x14ac:dyDescent="0.25">
      <c r="A67" s="33"/>
      <c r="B67" s="33"/>
      <c r="C67" s="33"/>
      <c r="D67" s="33"/>
    </row>
    <row r="68" spans="1:4" s="25" customFormat="1" x14ac:dyDescent="0.25">
      <c r="A68" s="33"/>
      <c r="B68" s="33"/>
      <c r="C68" s="33"/>
      <c r="D68" s="33"/>
    </row>
    <row r="69" spans="1:4" s="25" customFormat="1" x14ac:dyDescent="0.25">
      <c r="A69" s="33"/>
      <c r="B69" s="33"/>
      <c r="C69" s="33"/>
      <c r="D69" s="33"/>
    </row>
    <row r="70" spans="1:4" s="25" customFormat="1" x14ac:dyDescent="0.25">
      <c r="A70" s="33"/>
      <c r="B70" s="33"/>
      <c r="C70" s="33"/>
      <c r="D70" s="33"/>
    </row>
    <row r="71" spans="1:4" s="25" customFormat="1" x14ac:dyDescent="0.25">
      <c r="A71" s="33"/>
      <c r="B71" s="33"/>
      <c r="C71" s="33"/>
      <c r="D71" s="33"/>
    </row>
    <row r="72" spans="1:4" s="25" customFormat="1" x14ac:dyDescent="0.25">
      <c r="A72" s="33"/>
      <c r="B72" s="33"/>
      <c r="C72" s="33"/>
      <c r="D72" s="33"/>
    </row>
    <row r="73" spans="1:4" s="25" customFormat="1" x14ac:dyDescent="0.25">
      <c r="A73" s="33"/>
      <c r="B73" s="33"/>
      <c r="C73" s="33"/>
      <c r="D73" s="33"/>
    </row>
    <row r="74" spans="1:4" s="25" customFormat="1" x14ac:dyDescent="0.25">
      <c r="A74" s="33"/>
      <c r="B74" s="33"/>
      <c r="C74" s="33"/>
      <c r="D74" s="33"/>
    </row>
    <row r="75" spans="1:4" s="25" customFormat="1" x14ac:dyDescent="0.25">
      <c r="A75" s="33"/>
      <c r="B75" s="33"/>
      <c r="C75" s="33"/>
      <c r="D75" s="33"/>
    </row>
    <row r="76" spans="1:4" s="25" customFormat="1" x14ac:dyDescent="0.25">
      <c r="A76" s="33"/>
      <c r="B76" s="33"/>
      <c r="C76" s="33"/>
      <c r="D76" s="33"/>
    </row>
    <row r="77" spans="1:4" s="25" customFormat="1" x14ac:dyDescent="0.25">
      <c r="A77" s="33"/>
      <c r="B77" s="33"/>
      <c r="C77" s="33"/>
      <c r="D77" s="33"/>
    </row>
    <row r="78" spans="1:4" s="25" customFormat="1" x14ac:dyDescent="0.25">
      <c r="A78" s="33"/>
      <c r="B78" s="33"/>
      <c r="C78" s="33"/>
      <c r="D78" s="33"/>
    </row>
    <row r="79" spans="1:4" s="25" customFormat="1" x14ac:dyDescent="0.25">
      <c r="A79" s="33"/>
      <c r="B79" s="33"/>
      <c r="C79" s="33"/>
      <c r="D79" s="33"/>
    </row>
    <row r="80" spans="1:4" s="25" customFormat="1" x14ac:dyDescent="0.25">
      <c r="A80" s="33"/>
      <c r="B80" s="33"/>
      <c r="C80" s="33"/>
      <c r="D80" s="33"/>
    </row>
    <row r="81" spans="1:4" s="25" customFormat="1" x14ac:dyDescent="0.25">
      <c r="A81" s="33"/>
      <c r="B81" s="33"/>
      <c r="C81" s="33"/>
      <c r="D81" s="33"/>
    </row>
    <row r="82" spans="1:4" s="25" customFormat="1" x14ac:dyDescent="0.25">
      <c r="A82" s="33"/>
      <c r="B82" s="33"/>
      <c r="C82" s="33"/>
      <c r="D82" s="33"/>
    </row>
    <row r="83" spans="1:4" s="25" customFormat="1" x14ac:dyDescent="0.25">
      <c r="A83" s="33"/>
      <c r="B83" s="33"/>
      <c r="C83" s="33"/>
      <c r="D83" s="33"/>
    </row>
    <row r="84" spans="1:4" s="25" customFormat="1" x14ac:dyDescent="0.25">
      <c r="A84" s="33"/>
      <c r="B84" s="33"/>
      <c r="C84" s="33"/>
      <c r="D84" s="33"/>
    </row>
    <row r="85" spans="1:4" s="25" customFormat="1" x14ac:dyDescent="0.25">
      <c r="A85" s="33"/>
      <c r="B85" s="33"/>
      <c r="C85" s="33"/>
      <c r="D85" s="33"/>
    </row>
    <row r="86" spans="1:4" s="25" customFormat="1" x14ac:dyDescent="0.25">
      <c r="A86" s="33"/>
      <c r="B86" s="33"/>
      <c r="C86" s="33"/>
      <c r="D86" s="33"/>
    </row>
    <row r="87" spans="1:4" s="25" customFormat="1" x14ac:dyDescent="0.25">
      <c r="A87" s="33"/>
      <c r="B87" s="33"/>
      <c r="C87" s="33"/>
      <c r="D87" s="33"/>
    </row>
    <row r="88" spans="1:4" s="25" customFormat="1" x14ac:dyDescent="0.25">
      <c r="A88" s="33"/>
      <c r="B88" s="33"/>
      <c r="C88" s="33"/>
      <c r="D88" s="33"/>
    </row>
    <row r="89" spans="1:4" s="25" customFormat="1" x14ac:dyDescent="0.25">
      <c r="A89" s="33"/>
      <c r="B89" s="33"/>
      <c r="C89" s="33"/>
      <c r="D89" s="33"/>
    </row>
    <row r="90" spans="1:4" s="25" customFormat="1" x14ac:dyDescent="0.25">
      <c r="A90" s="33"/>
      <c r="B90" s="33"/>
      <c r="C90" s="33"/>
      <c r="D90" s="33"/>
    </row>
    <row r="91" spans="1:4" s="25" customFormat="1" x14ac:dyDescent="0.25">
      <c r="A91" s="33"/>
      <c r="B91" s="33"/>
      <c r="C91" s="33"/>
      <c r="D91" s="33"/>
    </row>
    <row r="92" spans="1:4" s="25" customFormat="1" x14ac:dyDescent="0.25">
      <c r="A92" s="33"/>
      <c r="B92" s="33"/>
      <c r="C92" s="33"/>
      <c r="D92" s="33"/>
    </row>
    <row r="93" spans="1:4" s="25" customFormat="1" x14ac:dyDescent="0.25">
      <c r="A93" s="33"/>
      <c r="B93" s="33"/>
      <c r="C93" s="33"/>
      <c r="D93" s="33"/>
    </row>
    <row r="94" spans="1:4" s="25" customFormat="1" x14ac:dyDescent="0.25">
      <c r="A94" s="33"/>
      <c r="B94" s="33"/>
      <c r="C94" s="33"/>
      <c r="D94" s="33"/>
    </row>
    <row r="95" spans="1:4" s="25" customFormat="1" x14ac:dyDescent="0.25">
      <c r="A95" s="33"/>
      <c r="B95" s="33"/>
      <c r="C95" s="33"/>
      <c r="D95" s="33"/>
    </row>
    <row r="96" spans="1:4" s="25" customFormat="1" x14ac:dyDescent="0.25">
      <c r="A96" s="33"/>
      <c r="B96" s="33"/>
      <c r="C96" s="33"/>
      <c r="D96" s="33"/>
    </row>
    <row r="97" spans="1:4" s="25" customFormat="1" x14ac:dyDescent="0.25">
      <c r="A97" s="33"/>
      <c r="B97" s="33"/>
      <c r="C97" s="33"/>
      <c r="D97" s="33"/>
    </row>
    <row r="98" spans="1:4" s="25" customFormat="1" x14ac:dyDescent="0.25">
      <c r="A98" s="33"/>
      <c r="B98" s="33"/>
      <c r="C98" s="33"/>
      <c r="D98" s="33"/>
    </row>
    <row r="99" spans="1:4" s="25" customFormat="1" x14ac:dyDescent="0.25">
      <c r="A99" s="33"/>
      <c r="B99" s="33"/>
      <c r="C99" s="33"/>
      <c r="D99" s="33"/>
    </row>
    <row r="100" spans="1:4" s="25" customFormat="1" x14ac:dyDescent="0.25">
      <c r="A100" s="33"/>
      <c r="B100" s="33"/>
      <c r="C100" s="33"/>
      <c r="D100" s="33"/>
    </row>
    <row r="101" spans="1:4" s="25" customFormat="1" x14ac:dyDescent="0.25">
      <c r="A101" s="33"/>
      <c r="B101" s="33"/>
      <c r="C101" s="33"/>
      <c r="D101" s="33"/>
    </row>
    <row r="102" spans="1:4" s="25" customFormat="1" x14ac:dyDescent="0.25">
      <c r="A102" s="33"/>
      <c r="B102" s="33"/>
      <c r="C102" s="33"/>
      <c r="D102" s="33"/>
    </row>
    <row r="103" spans="1:4" s="25" customFormat="1" x14ac:dyDescent="0.25">
      <c r="A103" s="33"/>
      <c r="B103" s="33"/>
      <c r="C103" s="33"/>
      <c r="D103" s="33"/>
    </row>
    <row r="104" spans="1:4" s="25" customFormat="1" x14ac:dyDescent="0.25">
      <c r="A104" s="33"/>
      <c r="B104" s="33"/>
      <c r="C104" s="33"/>
      <c r="D104" s="33"/>
    </row>
    <row r="105" spans="1:4" s="25" customFormat="1" x14ac:dyDescent="0.25">
      <c r="A105" s="33"/>
      <c r="B105" s="33"/>
      <c r="C105" s="33"/>
      <c r="D105" s="33"/>
    </row>
    <row r="106" spans="1:4" s="25" customFormat="1" x14ac:dyDescent="0.25">
      <c r="A106" s="33"/>
      <c r="B106" s="33"/>
      <c r="C106" s="33"/>
      <c r="D106" s="33"/>
    </row>
    <row r="107" spans="1:4" s="25" customFormat="1" x14ac:dyDescent="0.25">
      <c r="A107" s="33"/>
      <c r="B107" s="33"/>
      <c r="C107" s="33"/>
      <c r="D107" s="33"/>
    </row>
    <row r="108" spans="1:4" s="25" customFormat="1" x14ac:dyDescent="0.25">
      <c r="A108" s="33"/>
      <c r="B108" s="33"/>
      <c r="C108" s="33"/>
      <c r="D108" s="33"/>
    </row>
    <row r="109" spans="1:4" s="25" customFormat="1" x14ac:dyDescent="0.25">
      <c r="A109" s="33"/>
      <c r="B109" s="33"/>
      <c r="C109" s="33"/>
      <c r="D109" s="33"/>
    </row>
    <row r="110" spans="1:4" s="25" customFormat="1" x14ac:dyDescent="0.25">
      <c r="A110" s="33"/>
      <c r="B110" s="33"/>
      <c r="C110" s="33"/>
      <c r="D110" s="33"/>
    </row>
    <row r="111" spans="1:4" s="25" customFormat="1" x14ac:dyDescent="0.25">
      <c r="A111" s="33"/>
      <c r="B111" s="33"/>
      <c r="C111" s="33"/>
      <c r="D111" s="33"/>
    </row>
    <row r="112" spans="1:4" s="25" customFormat="1" x14ac:dyDescent="0.25">
      <c r="A112" s="33"/>
      <c r="B112" s="33"/>
      <c r="C112" s="33"/>
      <c r="D112" s="33"/>
    </row>
    <row r="113" spans="1:4" s="25" customFormat="1" x14ac:dyDescent="0.25">
      <c r="A113" s="33"/>
      <c r="B113" s="33"/>
      <c r="C113" s="33"/>
      <c r="D113" s="33"/>
    </row>
    <row r="114" spans="1:4" s="25" customFormat="1" x14ac:dyDescent="0.25">
      <c r="A114" s="33"/>
      <c r="B114" s="33"/>
      <c r="C114" s="33"/>
      <c r="D114" s="33"/>
    </row>
    <row r="115" spans="1:4" s="25" customFormat="1" x14ac:dyDescent="0.25">
      <c r="A115" s="33"/>
      <c r="B115" s="33"/>
      <c r="C115" s="33"/>
      <c r="D115" s="33"/>
    </row>
    <row r="116" spans="1:4" s="25" customFormat="1" x14ac:dyDescent="0.25">
      <c r="A116" s="33"/>
      <c r="B116" s="33"/>
      <c r="C116" s="33"/>
      <c r="D116" s="33"/>
    </row>
    <row r="117" spans="1:4" s="25" customFormat="1" x14ac:dyDescent="0.25">
      <c r="A117" s="33"/>
      <c r="B117" s="33"/>
      <c r="C117" s="33"/>
      <c r="D117" s="33"/>
    </row>
    <row r="118" spans="1:4" s="25" customFormat="1" x14ac:dyDescent="0.25">
      <c r="A118" s="33"/>
      <c r="B118" s="33"/>
      <c r="C118" s="33"/>
      <c r="D118" s="33"/>
    </row>
    <row r="119" spans="1:4" s="25" customFormat="1" x14ac:dyDescent="0.25">
      <c r="A119" s="33"/>
      <c r="B119" s="33"/>
      <c r="C119" s="33"/>
      <c r="D119" s="33"/>
    </row>
    <row r="120" spans="1:4" s="25" customFormat="1" x14ac:dyDescent="0.25">
      <c r="A120" s="33"/>
      <c r="B120" s="33"/>
      <c r="C120" s="33"/>
      <c r="D120" s="33"/>
    </row>
    <row r="121" spans="1:4" s="25" customFormat="1" x14ac:dyDescent="0.25">
      <c r="A121" s="33"/>
      <c r="B121" s="33"/>
      <c r="C121" s="33"/>
      <c r="D121" s="33"/>
    </row>
    <row r="122" spans="1:4" s="25" customFormat="1" x14ac:dyDescent="0.25">
      <c r="A122" s="33"/>
      <c r="B122" s="33"/>
      <c r="C122" s="33"/>
      <c r="D122" s="33"/>
    </row>
    <row r="123" spans="1:4" s="25" customFormat="1" x14ac:dyDescent="0.25">
      <c r="A123" s="33"/>
      <c r="B123" s="33"/>
      <c r="C123" s="33"/>
      <c r="D123" s="33"/>
    </row>
    <row r="124" spans="1:4" s="25" customFormat="1" x14ac:dyDescent="0.25">
      <c r="A124" s="33"/>
      <c r="B124" s="33"/>
      <c r="C124" s="33"/>
      <c r="D124" s="33"/>
    </row>
    <row r="125" spans="1:4" s="25" customFormat="1" x14ac:dyDescent="0.25">
      <c r="A125" s="33"/>
      <c r="B125" s="33"/>
      <c r="C125" s="33"/>
      <c r="D125" s="33"/>
    </row>
    <row r="126" spans="1:4" s="25" customFormat="1" x14ac:dyDescent="0.25">
      <c r="A126" s="33"/>
      <c r="B126" s="33"/>
      <c r="C126" s="33"/>
      <c r="D126" s="33"/>
    </row>
    <row r="127" spans="1:4" s="25" customFormat="1" x14ac:dyDescent="0.25">
      <c r="A127" s="33"/>
      <c r="B127" s="33"/>
      <c r="C127" s="33"/>
      <c r="D127" s="33"/>
    </row>
    <row r="128" spans="1:4" s="25" customFormat="1" x14ac:dyDescent="0.25"/>
    <row r="129" s="25" customFormat="1" x14ac:dyDescent="0.25"/>
    <row r="130" s="25" customFormat="1" x14ac:dyDescent="0.25"/>
    <row r="131" s="25" customFormat="1" x14ac:dyDescent="0.25"/>
    <row r="132" s="25" customFormat="1" x14ac:dyDescent="0.25"/>
    <row r="133" s="25" customFormat="1" x14ac:dyDescent="0.25"/>
    <row r="134" s="25" customFormat="1" x14ac:dyDescent="0.25"/>
    <row r="135" s="25" customFormat="1" x14ac:dyDescent="0.25"/>
    <row r="136" s="25" customFormat="1" x14ac:dyDescent="0.25"/>
    <row r="137" s="25" customFormat="1" x14ac:dyDescent="0.25"/>
    <row r="138" s="25" customFormat="1" x14ac:dyDescent="0.25"/>
    <row r="139" s="25" customFormat="1" x14ac:dyDescent="0.25"/>
    <row r="140" s="25" customFormat="1" x14ac:dyDescent="0.25"/>
    <row r="141" s="25" customFormat="1" x14ac:dyDescent="0.25"/>
    <row r="142" s="25" customFormat="1" x14ac:dyDescent="0.25"/>
    <row r="143" s="25" customFormat="1" x14ac:dyDescent="0.25"/>
    <row r="144" s="25" customFormat="1" x14ac:dyDescent="0.25"/>
    <row r="145" s="25" customFormat="1" x14ac:dyDescent="0.25"/>
    <row r="146" s="25" customFormat="1" x14ac:dyDescent="0.25"/>
    <row r="147" s="25" customFormat="1" x14ac:dyDescent="0.25"/>
    <row r="148" s="25" customFormat="1" x14ac:dyDescent="0.25"/>
    <row r="149" s="25" customFormat="1" x14ac:dyDescent="0.25"/>
    <row r="150" s="25" customFormat="1" x14ac:dyDescent="0.25"/>
    <row r="151" s="25" customFormat="1" x14ac:dyDescent="0.25"/>
    <row r="152" s="25" customFormat="1" x14ac:dyDescent="0.25"/>
    <row r="153" s="25" customFormat="1" x14ac:dyDescent="0.25"/>
    <row r="154" s="25" customFormat="1" x14ac:dyDescent="0.25"/>
    <row r="155" s="25" customFormat="1" x14ac:dyDescent="0.25"/>
    <row r="156" s="25" customFormat="1" x14ac:dyDescent="0.25"/>
    <row r="157" s="25" customFormat="1" x14ac:dyDescent="0.25"/>
    <row r="158" s="25" customFormat="1" x14ac:dyDescent="0.25"/>
    <row r="159" s="25" customFormat="1" x14ac:dyDescent="0.25"/>
    <row r="160" s="25" customFormat="1" x14ac:dyDescent="0.25"/>
    <row r="161" s="25" customFormat="1" x14ac:dyDescent="0.25"/>
    <row r="162" s="25" customFormat="1" x14ac:dyDescent="0.25"/>
    <row r="163" s="25" customFormat="1" x14ac:dyDescent="0.25"/>
    <row r="164" s="25" customFormat="1" x14ac:dyDescent="0.25"/>
    <row r="165" s="25" customFormat="1" x14ac:dyDescent="0.25"/>
    <row r="166" s="25" customFormat="1" x14ac:dyDescent="0.25"/>
    <row r="167" s="25" customFormat="1" x14ac:dyDescent="0.25"/>
    <row r="168" s="25" customFormat="1" x14ac:dyDescent="0.25"/>
    <row r="169" s="25" customFormat="1" x14ac:dyDescent="0.25"/>
    <row r="170" s="25" customFormat="1" x14ac:dyDescent="0.25"/>
    <row r="171" s="25" customFormat="1" x14ac:dyDescent="0.25"/>
    <row r="172" s="25" customFormat="1" x14ac:dyDescent="0.25"/>
    <row r="173" s="25" customFormat="1" x14ac:dyDescent="0.25"/>
    <row r="174" s="25" customFormat="1" x14ac:dyDescent="0.25"/>
    <row r="175" s="25" customFormat="1" x14ac:dyDescent="0.25"/>
    <row r="176" s="25" customFormat="1" x14ac:dyDescent="0.25"/>
    <row r="177" s="25" customFormat="1" x14ac:dyDescent="0.25"/>
    <row r="178" s="25" customFormat="1" x14ac:dyDescent="0.25"/>
    <row r="179" s="25" customFormat="1" x14ac:dyDescent="0.25"/>
    <row r="180" s="25" customFormat="1" x14ac:dyDescent="0.25"/>
    <row r="181" s="25" customFormat="1" x14ac:dyDescent="0.25"/>
    <row r="182" s="25" customFormat="1" x14ac:dyDescent="0.25"/>
    <row r="183" s="25" customFormat="1" x14ac:dyDescent="0.25"/>
    <row r="184" s="25" customFormat="1" x14ac:dyDescent="0.25"/>
    <row r="185" s="25" customFormat="1" x14ac:dyDescent="0.25"/>
    <row r="186" s="25" customFormat="1" x14ac:dyDescent="0.25"/>
  </sheetData>
  <sheetProtection algorithmName="SHA-512" hashValue="3MSSh9kuiANG2hqWtuy04Ckfx1GWSJ/397EU72wU1h/AzfRZm6LJ4bAzQhokWLdVcx3htWlghLOfs1TPRCdlOg==" saltValue="IdBs+ZRtSwFqgYgBR9gIyg==" spinCount="100000" sheet="1" formatCells="0" formatColumns="0" formatRows="0" insertHyperlinks="0" selectLockedCells="1"/>
  <mergeCells count="25">
    <mergeCell ref="B21:D21"/>
    <mergeCell ref="B26:D26"/>
    <mergeCell ref="B28:D28"/>
    <mergeCell ref="A38:D38"/>
    <mergeCell ref="A7:B7"/>
    <mergeCell ref="B20:D20"/>
    <mergeCell ref="B11:D11"/>
    <mergeCell ref="B13:D13"/>
    <mergeCell ref="B14:D14"/>
    <mergeCell ref="B15:D15"/>
    <mergeCell ref="B16:D16"/>
    <mergeCell ref="A8:B8"/>
    <mergeCell ref="A18:D18"/>
    <mergeCell ref="A10:D10"/>
    <mergeCell ref="A37:D37"/>
    <mergeCell ref="B12:D12"/>
    <mergeCell ref="A32:A35"/>
    <mergeCell ref="A56:D56"/>
    <mergeCell ref="A57:D57"/>
    <mergeCell ref="B51:D51"/>
    <mergeCell ref="B52:D52"/>
    <mergeCell ref="B53:D53"/>
    <mergeCell ref="B54:D54"/>
    <mergeCell ref="B49:D49"/>
    <mergeCell ref="B50:D50"/>
  </mergeCells>
  <conditionalFormatting sqref="B39">
    <cfRule type="containsText" dxfId="234" priority="3" operator="containsText" text="No">
      <formula>NOT(ISERROR(SEARCH("No",B39)))</formula>
    </cfRule>
    <cfRule type="containsText" dxfId="233" priority="4" operator="containsText" text="Yes">
      <formula>NOT(ISERROR(SEARCH("Yes",B39)))</formula>
    </cfRule>
  </conditionalFormatting>
  <conditionalFormatting sqref="B40">
    <cfRule type="containsText" dxfId="232" priority="1" operator="containsText" text="No">
      <formula>NOT(ISERROR(SEARCH("No",B40)))</formula>
    </cfRule>
    <cfRule type="containsText" dxfId="231" priority="2" operator="containsText" text="Yes">
      <formula>NOT(ISERROR(SEARCH("Yes",B40)))</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7" r:id="rId4" name="Control 3">
          <controlPr defaultSize="0" r:id="rId5">
            <anchor moveWithCells="1">
              <from>
                <xdr:col>0</xdr:col>
                <xdr:colOff>0</xdr:colOff>
                <xdr:row>128</xdr:row>
                <xdr:rowOff>0</xdr:rowOff>
              </from>
              <to>
                <xdr:col>0</xdr:col>
                <xdr:colOff>257175</xdr:colOff>
                <xdr:row>129</xdr:row>
                <xdr:rowOff>76200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r:id="rId5">
            <anchor moveWithCells="1">
              <from>
                <xdr:col>0</xdr:col>
                <xdr:colOff>0</xdr:colOff>
                <xdr:row>128</xdr:row>
                <xdr:rowOff>0</xdr:rowOff>
              </from>
              <to>
                <xdr:col>0</xdr:col>
                <xdr:colOff>257175</xdr:colOff>
                <xdr:row>129</xdr:row>
                <xdr:rowOff>76200</xdr:rowOff>
              </to>
            </anchor>
          </controlPr>
        </control>
      </mc:Choice>
      <mc:Fallback>
        <control shapeId="1028" r:id="rId6" name="Control 4"/>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807A8591-479F-47AF-B89E-EC2781D1F674}">
          <x14:formula1>
            <xm:f>'Do Not Delete'!$A$4:$A$6</xm:f>
          </x14:formula1>
          <xm:sqref>B19:D19</xm:sqref>
        </x14:dataValidation>
        <x14:dataValidation type="list" allowBlank="1" showInputMessage="1" showErrorMessage="1" xr:uid="{AA9BB6D2-33D7-4195-99F3-F19058CA49AA}">
          <x14:formula1>
            <xm:f>'Do Not Delete'!$A$12:$A$14</xm:f>
          </x14:formula1>
          <xm:sqref>B23:D23</xm:sqref>
        </x14:dataValidation>
        <x14:dataValidation type="list" allowBlank="1" showInputMessage="1" showErrorMessage="1" xr:uid="{6107378D-8A3D-43DF-9CEC-A2B8FA0ADCF3}">
          <x14:formula1>
            <xm:f>'Do Not Delete'!$A$17:$A$18</xm:f>
          </x14:formula1>
          <xm:sqref>B39:B48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1523-1FF4-42C8-80FA-6DEBDDA5FB68}">
  <sheetPr codeName="Sheet7"/>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B726B-DDEB-4A2F-8B3C-87C65976C598}">
  <sheetPr codeName="Sheet2"/>
  <dimension ref="A3:P99"/>
  <sheetViews>
    <sheetView showGridLines="0" zoomScaleNormal="100" workbookViewId="0">
      <pane ySplit="13" topLeftCell="A14" activePane="bottomLeft" state="frozen"/>
      <selection pane="bottomLeft" activeCell="D19" sqref="D19"/>
    </sheetView>
  </sheetViews>
  <sheetFormatPr defaultRowHeight="15" x14ac:dyDescent="0.25"/>
  <cols>
    <col min="1" max="1" width="34.5703125" customWidth="1"/>
    <col min="2" max="2" width="11" customWidth="1"/>
    <col min="3" max="3" width="32.140625" customWidth="1"/>
    <col min="4" max="4" width="10" customWidth="1"/>
    <col min="5" max="5" width="34" customWidth="1"/>
    <col min="6" max="6" width="10.42578125" customWidth="1"/>
    <col min="7" max="7" width="29.28515625" customWidth="1"/>
    <col min="9" max="9" width="25.140625" customWidth="1"/>
    <col min="11" max="11" width="23.7109375" customWidth="1"/>
    <col min="12" max="12" width="11.140625" customWidth="1"/>
    <col min="13" max="13" width="29" customWidth="1"/>
    <col min="15" max="15" width="29.140625" customWidth="1"/>
  </cols>
  <sheetData>
    <row r="3" spans="1:16" x14ac:dyDescent="0.25">
      <c r="E3" s="1"/>
      <c r="F3" s="7"/>
    </row>
    <row r="8" spans="1:16" x14ac:dyDescent="0.25">
      <c r="A8" s="280" t="s">
        <v>235</v>
      </c>
      <c r="B8" s="281"/>
      <c r="C8" s="78"/>
    </row>
    <row r="9" spans="1:16" x14ac:dyDescent="0.25">
      <c r="A9" s="86" t="s">
        <v>71</v>
      </c>
      <c r="B9" s="81"/>
      <c r="C9" s="82" t="str">
        <f>'1. Submission Details '!C8</f>
        <v>Version 3</v>
      </c>
    </row>
    <row r="10" spans="1:16" ht="15" customHeight="1" x14ac:dyDescent="0.25">
      <c r="A10" s="282" t="s">
        <v>120</v>
      </c>
      <c r="B10" s="283"/>
      <c r="C10" s="283"/>
      <c r="D10" s="283"/>
      <c r="E10" s="283"/>
      <c r="F10" s="283"/>
      <c r="G10" s="283"/>
      <c r="H10" s="283"/>
      <c r="I10" s="283"/>
      <c r="J10" s="283"/>
      <c r="K10" s="283"/>
      <c r="L10" s="283"/>
      <c r="M10" s="283"/>
      <c r="N10" s="283"/>
      <c r="O10" s="283"/>
      <c r="P10" s="283"/>
    </row>
    <row r="11" spans="1:16" ht="15" customHeight="1" x14ac:dyDescent="0.25">
      <c r="A11" s="284" t="s">
        <v>180</v>
      </c>
      <c r="B11" s="285"/>
      <c r="C11" s="285"/>
      <c r="D11" s="285"/>
      <c r="E11" s="285"/>
      <c r="F11" s="285"/>
      <c r="G11" s="285"/>
      <c r="H11" s="285"/>
      <c r="I11" s="285"/>
      <c r="J11" s="285"/>
      <c r="K11" s="285"/>
      <c r="L11" s="285"/>
      <c r="M11" s="285"/>
      <c r="N11" s="285"/>
      <c r="O11" s="285"/>
      <c r="P11" s="285"/>
    </row>
    <row r="13" spans="1:16" s="42" customFormat="1" x14ac:dyDescent="0.25">
      <c r="A13" s="43" t="s">
        <v>121</v>
      </c>
      <c r="B13" s="43" t="s">
        <v>122</v>
      </c>
      <c r="C13" s="43" t="s">
        <v>124</v>
      </c>
      <c r="D13" s="44" t="s">
        <v>122</v>
      </c>
      <c r="E13" s="43" t="s">
        <v>123</v>
      </c>
      <c r="F13" s="43" t="s">
        <v>122</v>
      </c>
      <c r="G13" s="43" t="s">
        <v>125</v>
      </c>
      <c r="H13" s="43" t="s">
        <v>122</v>
      </c>
      <c r="I13" s="43" t="s">
        <v>126</v>
      </c>
      <c r="J13" s="43" t="s">
        <v>122</v>
      </c>
      <c r="K13" s="43" t="s">
        <v>127</v>
      </c>
      <c r="L13" s="43" t="s">
        <v>122</v>
      </c>
      <c r="M13" s="43" t="s">
        <v>128</v>
      </c>
      <c r="N13" s="43" t="s">
        <v>122</v>
      </c>
      <c r="O13" s="43" t="s">
        <v>129</v>
      </c>
      <c r="P13" s="43" t="s">
        <v>122</v>
      </c>
    </row>
    <row r="14" spans="1:16" s="35" customFormat="1" ht="45" x14ac:dyDescent="0.25">
      <c r="A14" s="38" t="s">
        <v>135</v>
      </c>
      <c r="B14" s="150"/>
      <c r="C14" s="45" t="s">
        <v>131</v>
      </c>
      <c r="D14" s="150"/>
      <c r="E14" s="38" t="s">
        <v>151</v>
      </c>
      <c r="F14" s="150"/>
      <c r="G14" s="38" t="s">
        <v>159</v>
      </c>
      <c r="H14" s="150"/>
      <c r="I14" s="38" t="s">
        <v>166</v>
      </c>
      <c r="J14" s="150"/>
      <c r="K14" s="46" t="s">
        <v>130</v>
      </c>
      <c r="L14" s="150"/>
      <c r="M14" s="38" t="s">
        <v>172</v>
      </c>
      <c r="N14" s="150"/>
      <c r="O14" s="38" t="s">
        <v>173</v>
      </c>
      <c r="P14" s="150"/>
    </row>
    <row r="15" spans="1:16" s="35" customFormat="1" ht="45" x14ac:dyDescent="0.25">
      <c r="A15" s="38" t="s">
        <v>241</v>
      </c>
      <c r="B15" s="150"/>
      <c r="C15" s="38" t="s">
        <v>146</v>
      </c>
      <c r="D15" s="150"/>
      <c r="E15" s="45" t="s">
        <v>132</v>
      </c>
      <c r="F15" s="150"/>
      <c r="G15" s="38" t="s">
        <v>177</v>
      </c>
      <c r="H15" s="150"/>
      <c r="I15" s="38" t="s">
        <v>167</v>
      </c>
      <c r="J15" s="150"/>
      <c r="K15" s="39"/>
      <c r="L15" s="39"/>
      <c r="M15" s="38" t="s">
        <v>245</v>
      </c>
      <c r="N15" s="150"/>
      <c r="O15" s="38" t="s">
        <v>174</v>
      </c>
      <c r="P15" s="150"/>
    </row>
    <row r="16" spans="1:16" s="35" customFormat="1" ht="60" x14ac:dyDescent="0.25">
      <c r="A16" s="38" t="s">
        <v>136</v>
      </c>
      <c r="B16" s="150"/>
      <c r="C16" s="38" t="s">
        <v>147</v>
      </c>
      <c r="D16" s="150"/>
      <c r="E16" s="38" t="s">
        <v>152</v>
      </c>
      <c r="F16" s="150"/>
      <c r="G16" s="38" t="s">
        <v>160</v>
      </c>
      <c r="H16" s="150"/>
      <c r="I16" s="38" t="s">
        <v>168</v>
      </c>
      <c r="J16" s="150"/>
      <c r="K16" s="39"/>
      <c r="L16" s="39"/>
      <c r="M16" s="39"/>
      <c r="N16" s="39"/>
      <c r="O16" s="38" t="s">
        <v>175</v>
      </c>
      <c r="P16" s="150"/>
    </row>
    <row r="17" spans="1:16" s="35" customFormat="1" ht="30" x14ac:dyDescent="0.25">
      <c r="A17" s="38" t="s">
        <v>137</v>
      </c>
      <c r="B17" s="150"/>
      <c r="C17" s="38" t="s">
        <v>148</v>
      </c>
      <c r="D17" s="150"/>
      <c r="E17" s="38" t="s">
        <v>153</v>
      </c>
      <c r="F17" s="150"/>
      <c r="G17" s="38" t="s">
        <v>161</v>
      </c>
      <c r="H17" s="150"/>
      <c r="I17" s="38" t="s">
        <v>169</v>
      </c>
      <c r="J17" s="150"/>
      <c r="K17" s="39"/>
      <c r="L17" s="39"/>
      <c r="M17" s="39"/>
      <c r="N17" s="39"/>
      <c r="O17" s="39"/>
      <c r="P17" s="37"/>
    </row>
    <row r="18" spans="1:16" s="35" customFormat="1" ht="45" x14ac:dyDescent="0.25">
      <c r="A18" s="38" t="s">
        <v>242</v>
      </c>
      <c r="B18" s="150"/>
      <c r="C18" s="38" t="s">
        <v>149</v>
      </c>
      <c r="D18" s="150"/>
      <c r="E18" s="38" t="s">
        <v>154</v>
      </c>
      <c r="F18" s="150"/>
      <c r="G18" s="38" t="s">
        <v>162</v>
      </c>
      <c r="H18" s="150"/>
      <c r="I18" s="38" t="s">
        <v>244</v>
      </c>
      <c r="J18" s="150"/>
      <c r="K18" s="39"/>
      <c r="L18" s="39"/>
      <c r="M18" s="39"/>
      <c r="N18" s="39"/>
      <c r="O18" s="39"/>
      <c r="P18" s="37"/>
    </row>
    <row r="19" spans="1:16" s="35" customFormat="1" ht="45" x14ac:dyDescent="0.25">
      <c r="A19" s="38" t="s">
        <v>138</v>
      </c>
      <c r="B19" s="150"/>
      <c r="C19" s="38" t="s">
        <v>150</v>
      </c>
      <c r="D19" s="150"/>
      <c r="E19" s="38" t="s">
        <v>155</v>
      </c>
      <c r="F19" s="150"/>
      <c r="G19" s="38" t="s">
        <v>163</v>
      </c>
      <c r="H19" s="150"/>
      <c r="I19" s="38" t="s">
        <v>170</v>
      </c>
      <c r="J19" s="150"/>
      <c r="K19" s="39"/>
      <c r="L19" s="39"/>
      <c r="M19" s="39"/>
      <c r="N19" s="39"/>
      <c r="O19" s="39"/>
      <c r="P19" s="37"/>
    </row>
    <row r="20" spans="1:16" s="35" customFormat="1" ht="45" x14ac:dyDescent="0.25">
      <c r="A20" s="38" t="s">
        <v>139</v>
      </c>
      <c r="B20" s="150"/>
      <c r="C20" s="40"/>
      <c r="D20" s="40"/>
      <c r="E20" s="38" t="s">
        <v>156</v>
      </c>
      <c r="F20" s="150"/>
      <c r="G20" s="38" t="s">
        <v>164</v>
      </c>
      <c r="H20" s="150"/>
      <c r="I20" s="38" t="s">
        <v>171</v>
      </c>
      <c r="J20" s="150"/>
      <c r="K20" s="39"/>
      <c r="L20" s="39"/>
      <c r="M20" s="39"/>
      <c r="N20" s="39"/>
      <c r="O20" s="39"/>
      <c r="P20" s="37"/>
    </row>
    <row r="21" spans="1:16" s="35" customFormat="1" ht="30" x14ac:dyDescent="0.25">
      <c r="A21" s="38" t="s">
        <v>140</v>
      </c>
      <c r="B21" s="150"/>
      <c r="C21" s="40"/>
      <c r="D21" s="40"/>
      <c r="E21" s="38" t="s">
        <v>157</v>
      </c>
      <c r="F21" s="150"/>
      <c r="G21" s="38" t="s">
        <v>165</v>
      </c>
      <c r="H21" s="150"/>
      <c r="I21" s="38" t="s">
        <v>240</v>
      </c>
      <c r="J21" s="150"/>
      <c r="K21" s="39"/>
      <c r="L21" s="39"/>
      <c r="M21" s="39"/>
      <c r="N21" s="39"/>
      <c r="O21" s="39"/>
      <c r="P21" s="37"/>
    </row>
    <row r="22" spans="1:16" s="35" customFormat="1" ht="30" x14ac:dyDescent="0.25">
      <c r="A22" s="38" t="s">
        <v>141</v>
      </c>
      <c r="B22" s="150"/>
      <c r="C22" s="40"/>
      <c r="D22" s="40"/>
      <c r="E22" s="38" t="s">
        <v>158</v>
      </c>
      <c r="F22" s="150"/>
      <c r="G22" s="39"/>
      <c r="H22" s="39"/>
      <c r="I22" s="39"/>
      <c r="J22" s="39"/>
      <c r="K22" s="39"/>
      <c r="L22" s="39"/>
      <c r="M22" s="39"/>
      <c r="N22" s="39"/>
      <c r="O22" s="39"/>
      <c r="P22" s="37"/>
    </row>
    <row r="23" spans="1:16" s="35" customFormat="1" ht="30" x14ac:dyDescent="0.25">
      <c r="A23" s="38" t="s">
        <v>142</v>
      </c>
      <c r="B23" s="150"/>
      <c r="C23" s="40"/>
      <c r="D23" s="40"/>
      <c r="E23" s="40"/>
      <c r="F23" s="40"/>
      <c r="G23" s="39"/>
      <c r="H23" s="39"/>
      <c r="I23" s="39"/>
      <c r="J23" s="39"/>
      <c r="K23" s="39"/>
      <c r="L23" s="39"/>
      <c r="M23" s="39"/>
      <c r="N23" s="39"/>
      <c r="O23" s="39"/>
      <c r="P23" s="37"/>
    </row>
    <row r="24" spans="1:16" s="35" customFormat="1" ht="45" x14ac:dyDescent="0.25">
      <c r="A24" s="38" t="s">
        <v>243</v>
      </c>
      <c r="B24" s="150"/>
      <c r="C24" s="40"/>
      <c r="D24" s="40"/>
      <c r="E24" s="40"/>
      <c r="F24" s="40"/>
      <c r="G24" s="39"/>
      <c r="H24" s="39"/>
      <c r="I24" s="39"/>
      <c r="J24" s="39"/>
      <c r="K24" s="39"/>
      <c r="L24" s="39"/>
      <c r="M24" s="39"/>
      <c r="N24" s="39"/>
      <c r="O24" s="39"/>
      <c r="P24" s="37"/>
    </row>
    <row r="25" spans="1:16" s="35" customFormat="1" ht="30" x14ac:dyDescent="0.25">
      <c r="A25" s="38" t="s">
        <v>143</v>
      </c>
      <c r="B25" s="150"/>
      <c r="C25" s="40"/>
      <c r="D25" s="40"/>
      <c r="E25" s="40"/>
      <c r="F25" s="40"/>
      <c r="G25" s="39"/>
      <c r="H25" s="39"/>
      <c r="I25" s="39"/>
      <c r="J25" s="39"/>
      <c r="K25" s="39"/>
      <c r="L25" s="39"/>
      <c r="M25" s="39"/>
      <c r="N25" s="39"/>
      <c r="O25" s="39"/>
      <c r="P25" s="37"/>
    </row>
    <row r="26" spans="1:16" s="35" customFormat="1" ht="30" x14ac:dyDescent="0.25">
      <c r="A26" s="38" t="s">
        <v>144</v>
      </c>
      <c r="B26" s="150"/>
      <c r="C26" s="40"/>
      <c r="D26" s="40"/>
      <c r="E26" s="40"/>
      <c r="F26" s="40"/>
      <c r="G26" s="39"/>
      <c r="H26" s="39"/>
      <c r="I26" s="39"/>
      <c r="J26" s="39"/>
      <c r="K26" s="39"/>
      <c r="L26" s="39"/>
      <c r="M26" s="39"/>
      <c r="N26" s="39"/>
      <c r="O26" s="39"/>
      <c r="P26" s="37"/>
    </row>
    <row r="27" spans="1:16" s="35" customFormat="1" ht="30" x14ac:dyDescent="0.25">
      <c r="A27" s="38" t="s">
        <v>145</v>
      </c>
      <c r="B27" s="150"/>
      <c r="C27" s="40"/>
      <c r="D27" s="40"/>
      <c r="E27" s="40"/>
      <c r="F27" s="40"/>
      <c r="G27" s="41"/>
      <c r="H27" s="41"/>
      <c r="I27" s="41"/>
      <c r="J27" s="41"/>
      <c r="K27" s="41"/>
      <c r="L27" s="41"/>
      <c r="M27" s="41"/>
      <c r="N27" s="41"/>
      <c r="O27" s="41"/>
    </row>
    <row r="28" spans="1:16" s="35" customFormat="1" x14ac:dyDescent="0.25">
      <c r="A28" s="15"/>
      <c r="B28" s="15"/>
      <c r="C28" s="15"/>
      <c r="D28" s="15"/>
      <c r="E28" s="15"/>
      <c r="F28" s="15"/>
    </row>
    <row r="29" spans="1:16" s="16" customFormat="1" x14ac:dyDescent="0.25">
      <c r="A29" s="15"/>
      <c r="B29" s="15"/>
      <c r="C29" s="15"/>
      <c r="D29" s="15"/>
      <c r="E29" s="15"/>
      <c r="F29" s="15"/>
    </row>
    <row r="30" spans="1:16" s="34" customFormat="1" ht="158.25" customHeight="1" x14ac:dyDescent="0.25">
      <c r="A30" s="36" t="s">
        <v>133</v>
      </c>
      <c r="B30" s="18"/>
      <c r="C30" s="36" t="s">
        <v>133</v>
      </c>
      <c r="D30" s="18"/>
      <c r="E30" s="36" t="s">
        <v>133</v>
      </c>
      <c r="F30" s="18"/>
      <c r="G30" s="36" t="s">
        <v>133</v>
      </c>
      <c r="I30" s="36" t="s">
        <v>133</v>
      </c>
      <c r="K30" s="36" t="s">
        <v>134</v>
      </c>
      <c r="M30" s="36" t="s">
        <v>133</v>
      </c>
      <c r="O30" s="36" t="s">
        <v>176</v>
      </c>
    </row>
    <row r="31" spans="1:16" s="16" customFormat="1" x14ac:dyDescent="0.25">
      <c r="A31" s="15"/>
      <c r="B31" s="15"/>
      <c r="C31" s="15"/>
      <c r="D31" s="15"/>
      <c r="E31" s="15"/>
      <c r="F31" s="15"/>
    </row>
    <row r="32" spans="1:16" s="16" customFormat="1" x14ac:dyDescent="0.25">
      <c r="A32" s="15"/>
      <c r="B32" s="15"/>
      <c r="C32" s="15"/>
      <c r="D32" s="15"/>
      <c r="E32" s="15"/>
      <c r="F32" s="15"/>
    </row>
    <row r="33" spans="1:6" s="16" customFormat="1" x14ac:dyDescent="0.25">
      <c r="A33" s="15"/>
      <c r="B33" s="15"/>
      <c r="C33" s="15"/>
      <c r="D33" s="15"/>
      <c r="E33" s="15"/>
      <c r="F33" s="15"/>
    </row>
    <row r="34" spans="1:6" s="16" customFormat="1" x14ac:dyDescent="0.25">
      <c r="A34" s="15"/>
      <c r="B34" s="15"/>
      <c r="C34" s="15"/>
      <c r="D34" s="15"/>
      <c r="E34" s="15"/>
      <c r="F34" s="15"/>
    </row>
    <row r="35" spans="1:6" s="16" customFormat="1" x14ac:dyDescent="0.25">
      <c r="A35" s="15"/>
      <c r="B35" s="15"/>
      <c r="C35" s="15"/>
      <c r="D35" s="15"/>
      <c r="E35" s="15"/>
      <c r="F35" s="15"/>
    </row>
    <row r="36" spans="1:6" s="16" customFormat="1" x14ac:dyDescent="0.25">
      <c r="A36" s="15"/>
      <c r="B36" s="15"/>
      <c r="C36" s="15"/>
      <c r="D36" s="15"/>
      <c r="E36" s="15"/>
      <c r="F36" s="15"/>
    </row>
    <row r="37" spans="1:6" s="16" customFormat="1" x14ac:dyDescent="0.25">
      <c r="A37" s="15"/>
      <c r="B37" s="15"/>
      <c r="C37" s="15"/>
      <c r="D37" s="15"/>
      <c r="E37" s="15"/>
      <c r="F37" s="15"/>
    </row>
    <row r="38" spans="1:6" s="16" customFormat="1" x14ac:dyDescent="0.25">
      <c r="A38" s="15"/>
      <c r="B38" s="15"/>
      <c r="C38" s="15"/>
      <c r="D38" s="15"/>
      <c r="E38" s="15"/>
      <c r="F38" s="15"/>
    </row>
    <row r="39" spans="1:6" s="16" customFormat="1" x14ac:dyDescent="0.25">
      <c r="A39" s="15"/>
      <c r="B39" s="15"/>
      <c r="C39" s="15"/>
      <c r="D39" s="15"/>
      <c r="E39" s="15"/>
      <c r="F39" s="15"/>
    </row>
    <row r="40" spans="1:6" s="16" customFormat="1" x14ac:dyDescent="0.25">
      <c r="A40" s="15"/>
      <c r="B40" s="15"/>
      <c r="C40" s="15"/>
      <c r="D40" s="15"/>
      <c r="E40" s="15"/>
      <c r="F40" s="15"/>
    </row>
    <row r="41" spans="1:6" s="16" customFormat="1" x14ac:dyDescent="0.25">
      <c r="A41" s="15"/>
      <c r="B41" s="15"/>
      <c r="C41" s="15"/>
      <c r="D41" s="15"/>
      <c r="E41" s="15"/>
      <c r="F41" s="15"/>
    </row>
    <row r="42" spans="1:6" s="16" customFormat="1" x14ac:dyDescent="0.25">
      <c r="A42" s="15"/>
      <c r="B42" s="15"/>
      <c r="C42" s="15"/>
      <c r="D42" s="15"/>
      <c r="E42" s="15"/>
      <c r="F42" s="15"/>
    </row>
    <row r="43" spans="1:6" s="16" customFormat="1" x14ac:dyDescent="0.25">
      <c r="A43" s="15"/>
      <c r="B43" s="15"/>
      <c r="C43" s="15"/>
      <c r="D43" s="15"/>
      <c r="E43" s="15"/>
      <c r="F43" s="15"/>
    </row>
    <row r="44" spans="1:6" s="16" customFormat="1" x14ac:dyDescent="0.25">
      <c r="A44" s="15"/>
      <c r="B44" s="15"/>
      <c r="C44" s="15"/>
      <c r="D44" s="15"/>
      <c r="E44" s="15"/>
      <c r="F44" s="15"/>
    </row>
    <row r="45" spans="1:6" s="16" customFormat="1" x14ac:dyDescent="0.25">
      <c r="A45" s="15"/>
      <c r="B45" s="15"/>
      <c r="C45" s="15"/>
      <c r="D45" s="15"/>
      <c r="E45" s="15"/>
      <c r="F45" s="15"/>
    </row>
    <row r="46" spans="1:6" s="16" customFormat="1" x14ac:dyDescent="0.25">
      <c r="A46" s="15"/>
      <c r="B46" s="15"/>
      <c r="C46" s="15"/>
      <c r="D46" s="15"/>
      <c r="E46" s="15"/>
      <c r="F46" s="15"/>
    </row>
    <row r="47" spans="1:6" s="16" customFormat="1" x14ac:dyDescent="0.25">
      <c r="A47" s="15"/>
      <c r="B47" s="15"/>
      <c r="C47" s="15"/>
      <c r="D47" s="15"/>
      <c r="E47" s="15"/>
      <c r="F47" s="15"/>
    </row>
    <row r="48" spans="1:6" s="16" customFormat="1" x14ac:dyDescent="0.25">
      <c r="A48" s="15"/>
      <c r="B48" s="15"/>
      <c r="C48" s="15"/>
      <c r="D48" s="15"/>
      <c r="E48" s="15"/>
      <c r="F48" s="15"/>
    </row>
    <row r="49" spans="1:6" s="16" customFormat="1" x14ac:dyDescent="0.25">
      <c r="A49" s="15"/>
      <c r="B49" s="15"/>
      <c r="C49" s="15"/>
      <c r="D49" s="15"/>
      <c r="E49" s="15"/>
      <c r="F49" s="15"/>
    </row>
    <row r="50" spans="1:6" s="16" customFormat="1" x14ac:dyDescent="0.25">
      <c r="A50" s="15"/>
      <c r="B50" s="15"/>
      <c r="C50" s="15"/>
      <c r="D50" s="15"/>
      <c r="E50" s="15"/>
      <c r="F50" s="15"/>
    </row>
    <row r="51" spans="1:6" s="16" customFormat="1" x14ac:dyDescent="0.25">
      <c r="A51" s="15"/>
      <c r="B51" s="15"/>
      <c r="C51" s="15"/>
      <c r="D51" s="15"/>
      <c r="E51" s="15"/>
      <c r="F51" s="15"/>
    </row>
    <row r="52" spans="1:6" s="16" customFormat="1" x14ac:dyDescent="0.25">
      <c r="A52" s="15"/>
      <c r="B52" s="15"/>
      <c r="C52" s="15"/>
      <c r="D52" s="15"/>
      <c r="E52" s="15"/>
      <c r="F52" s="15"/>
    </row>
    <row r="53" spans="1:6" s="16" customFormat="1" x14ac:dyDescent="0.25">
      <c r="A53" s="15"/>
      <c r="B53" s="15"/>
      <c r="C53" s="15"/>
      <c r="D53" s="15"/>
      <c r="E53" s="15"/>
      <c r="F53" s="15"/>
    </row>
    <row r="54" spans="1:6" s="16" customFormat="1" x14ac:dyDescent="0.25">
      <c r="A54" s="15"/>
      <c r="B54" s="15"/>
      <c r="C54" s="15"/>
      <c r="D54" s="15"/>
      <c r="E54" s="15"/>
      <c r="F54" s="15"/>
    </row>
    <row r="55" spans="1:6" s="16" customFormat="1" x14ac:dyDescent="0.25">
      <c r="A55" s="15"/>
      <c r="B55" s="15"/>
      <c r="C55" s="15"/>
      <c r="D55" s="15"/>
      <c r="E55" s="15"/>
      <c r="F55" s="15"/>
    </row>
    <row r="56" spans="1:6" s="16" customFormat="1" x14ac:dyDescent="0.25">
      <c r="A56" s="15"/>
      <c r="B56" s="15"/>
      <c r="C56" s="15"/>
      <c r="D56" s="15"/>
      <c r="E56" s="15"/>
      <c r="F56" s="15"/>
    </row>
    <row r="57" spans="1:6" s="16" customFormat="1" x14ac:dyDescent="0.25">
      <c r="A57" s="15"/>
      <c r="B57" s="15"/>
      <c r="C57" s="15"/>
      <c r="D57" s="15"/>
      <c r="E57" s="15"/>
      <c r="F57" s="15"/>
    </row>
    <row r="58" spans="1:6" s="16" customFormat="1" x14ac:dyDescent="0.25">
      <c r="A58" s="15"/>
      <c r="B58" s="15"/>
      <c r="C58" s="15"/>
      <c r="D58" s="15"/>
      <c r="E58" s="15"/>
      <c r="F58" s="15"/>
    </row>
    <row r="59" spans="1:6" s="16" customFormat="1" x14ac:dyDescent="0.25">
      <c r="A59" s="15"/>
      <c r="B59" s="15"/>
      <c r="C59" s="15"/>
      <c r="D59" s="15"/>
      <c r="E59" s="15"/>
      <c r="F59" s="15"/>
    </row>
    <row r="60" spans="1:6" s="16" customFormat="1" x14ac:dyDescent="0.25">
      <c r="A60" s="15"/>
      <c r="B60" s="15"/>
      <c r="C60" s="15"/>
      <c r="D60" s="15"/>
      <c r="E60" s="15"/>
      <c r="F60" s="15"/>
    </row>
    <row r="61" spans="1:6" s="16" customFormat="1" x14ac:dyDescent="0.25">
      <c r="A61" s="15"/>
      <c r="B61" s="15"/>
      <c r="C61" s="15"/>
      <c r="D61" s="15"/>
      <c r="E61" s="15"/>
      <c r="F61" s="15"/>
    </row>
    <row r="62" spans="1:6" s="16" customFormat="1" x14ac:dyDescent="0.25">
      <c r="A62" s="15"/>
      <c r="B62" s="15"/>
      <c r="C62" s="15"/>
      <c r="D62" s="15"/>
      <c r="E62" s="15"/>
      <c r="F62" s="15"/>
    </row>
    <row r="63" spans="1:6" s="16" customFormat="1" x14ac:dyDescent="0.25">
      <c r="A63" s="15"/>
      <c r="B63" s="15"/>
      <c r="C63" s="15"/>
      <c r="D63" s="15"/>
      <c r="E63" s="15"/>
      <c r="F63" s="15"/>
    </row>
    <row r="64" spans="1:6" s="16" customFormat="1" x14ac:dyDescent="0.25">
      <c r="A64" s="15"/>
      <c r="B64" s="15"/>
      <c r="C64" s="15"/>
      <c r="D64" s="15"/>
      <c r="E64" s="15"/>
      <c r="F64" s="15"/>
    </row>
    <row r="65" spans="1:6" s="16" customFormat="1" x14ac:dyDescent="0.25">
      <c r="A65" s="15"/>
      <c r="B65" s="15"/>
      <c r="C65" s="15"/>
      <c r="D65" s="15"/>
      <c r="E65" s="15"/>
      <c r="F65" s="15"/>
    </row>
    <row r="66" spans="1:6" s="16" customFormat="1" x14ac:dyDescent="0.25">
      <c r="A66" s="15"/>
      <c r="B66" s="15"/>
      <c r="C66" s="15"/>
      <c r="D66" s="15"/>
      <c r="E66" s="15"/>
      <c r="F66" s="15"/>
    </row>
    <row r="67" spans="1:6" s="16" customFormat="1" x14ac:dyDescent="0.25">
      <c r="A67" s="15"/>
      <c r="B67" s="15"/>
      <c r="C67" s="15"/>
      <c r="D67" s="15"/>
      <c r="E67" s="15"/>
      <c r="F67" s="15"/>
    </row>
    <row r="68" spans="1:6" s="16" customFormat="1" x14ac:dyDescent="0.25">
      <c r="A68" s="15"/>
      <c r="B68" s="15"/>
      <c r="C68" s="15"/>
      <c r="D68" s="15"/>
      <c r="E68" s="15"/>
      <c r="F68" s="15"/>
    </row>
    <row r="69" spans="1:6" s="16" customFormat="1" x14ac:dyDescent="0.25">
      <c r="A69" s="15"/>
      <c r="B69" s="15"/>
      <c r="C69" s="15"/>
      <c r="D69" s="15"/>
      <c r="E69" s="15"/>
      <c r="F69" s="15"/>
    </row>
    <row r="70" spans="1:6" s="16" customFormat="1" x14ac:dyDescent="0.25">
      <c r="A70" s="15"/>
      <c r="B70" s="15"/>
      <c r="C70" s="15"/>
      <c r="D70" s="15"/>
      <c r="E70" s="15"/>
      <c r="F70" s="15"/>
    </row>
    <row r="71" spans="1:6" s="16" customFormat="1" x14ac:dyDescent="0.25">
      <c r="A71" s="15"/>
      <c r="B71" s="15"/>
      <c r="C71" s="15"/>
      <c r="D71" s="15"/>
      <c r="E71" s="15"/>
      <c r="F71" s="15"/>
    </row>
    <row r="72" spans="1:6" s="16" customFormat="1" x14ac:dyDescent="0.25">
      <c r="A72" s="15"/>
      <c r="B72" s="15"/>
      <c r="C72" s="15"/>
      <c r="D72" s="15"/>
      <c r="E72" s="15"/>
      <c r="F72" s="15"/>
    </row>
    <row r="73" spans="1:6" s="16" customFormat="1" x14ac:dyDescent="0.25">
      <c r="A73" s="15"/>
      <c r="B73" s="15"/>
      <c r="C73" s="15"/>
      <c r="D73" s="15"/>
      <c r="E73" s="15"/>
      <c r="F73" s="15"/>
    </row>
    <row r="74" spans="1:6" s="16" customFormat="1" x14ac:dyDescent="0.25">
      <c r="A74" s="15"/>
      <c r="B74" s="15"/>
      <c r="C74" s="15"/>
      <c r="D74" s="15"/>
      <c r="E74" s="15"/>
      <c r="F74" s="15"/>
    </row>
    <row r="75" spans="1:6" s="16" customFormat="1" x14ac:dyDescent="0.25">
      <c r="A75" s="15"/>
      <c r="B75" s="15"/>
      <c r="C75" s="15"/>
      <c r="D75" s="15"/>
      <c r="E75" s="15"/>
      <c r="F75" s="15"/>
    </row>
    <row r="76" spans="1:6" s="16" customFormat="1" x14ac:dyDescent="0.25">
      <c r="A76" s="15"/>
      <c r="B76" s="15"/>
      <c r="C76" s="15"/>
      <c r="D76" s="15"/>
      <c r="E76" s="15"/>
      <c r="F76" s="15"/>
    </row>
    <row r="77" spans="1:6" s="16" customFormat="1" x14ac:dyDescent="0.25">
      <c r="A77" s="15"/>
      <c r="B77" s="15"/>
      <c r="C77" s="15"/>
      <c r="D77" s="15"/>
      <c r="E77" s="15"/>
      <c r="F77" s="15"/>
    </row>
    <row r="78" spans="1:6" s="16" customFormat="1" x14ac:dyDescent="0.25">
      <c r="A78" s="15"/>
      <c r="B78" s="15"/>
      <c r="C78" s="15"/>
      <c r="D78" s="15"/>
      <c r="E78" s="15"/>
      <c r="F78" s="15"/>
    </row>
    <row r="79" spans="1:6" s="16" customFormat="1" x14ac:dyDescent="0.25">
      <c r="A79" s="15"/>
      <c r="B79" s="15"/>
      <c r="C79" s="15"/>
      <c r="D79" s="15"/>
      <c r="E79" s="15"/>
      <c r="F79" s="15"/>
    </row>
    <row r="80" spans="1:6" s="16" customFormat="1" x14ac:dyDescent="0.25">
      <c r="A80" s="15"/>
      <c r="B80" s="15"/>
      <c r="C80" s="15"/>
      <c r="D80" s="15"/>
      <c r="E80" s="15"/>
      <c r="F80" s="15"/>
    </row>
    <row r="81" spans="1:6" s="16" customFormat="1" x14ac:dyDescent="0.25">
      <c r="A81" s="15"/>
      <c r="B81" s="15"/>
      <c r="C81" s="15"/>
      <c r="D81" s="15"/>
      <c r="E81" s="15"/>
      <c r="F81" s="15"/>
    </row>
    <row r="82" spans="1:6" s="16" customFormat="1" x14ac:dyDescent="0.25">
      <c r="A82" s="15"/>
      <c r="B82" s="15"/>
      <c r="C82" s="15"/>
      <c r="D82" s="15"/>
      <c r="E82" s="15"/>
      <c r="F82" s="15"/>
    </row>
    <row r="83" spans="1:6" s="16" customFormat="1" x14ac:dyDescent="0.25">
      <c r="A83" s="15"/>
      <c r="B83" s="15"/>
      <c r="C83" s="15"/>
      <c r="D83" s="15"/>
      <c r="E83" s="15"/>
      <c r="F83" s="15"/>
    </row>
    <row r="84" spans="1:6" s="16" customFormat="1" x14ac:dyDescent="0.25">
      <c r="A84" s="15"/>
      <c r="B84" s="15"/>
      <c r="C84" s="15"/>
      <c r="D84" s="15"/>
      <c r="E84" s="15"/>
      <c r="F84" s="15"/>
    </row>
    <row r="85" spans="1:6" s="16" customFormat="1" x14ac:dyDescent="0.25">
      <c r="A85" s="15"/>
      <c r="B85" s="15"/>
      <c r="C85" s="15"/>
      <c r="D85" s="15"/>
      <c r="E85" s="15"/>
      <c r="F85" s="15"/>
    </row>
    <row r="86" spans="1:6" s="16" customFormat="1" x14ac:dyDescent="0.25">
      <c r="A86" s="15"/>
      <c r="B86" s="15"/>
      <c r="C86" s="15"/>
      <c r="D86" s="15"/>
      <c r="E86" s="15"/>
      <c r="F86" s="15"/>
    </row>
    <row r="87" spans="1:6" s="16" customFormat="1" x14ac:dyDescent="0.25">
      <c r="A87" s="15"/>
      <c r="B87" s="15"/>
      <c r="C87" s="15"/>
      <c r="D87" s="15"/>
      <c r="E87" s="15"/>
      <c r="F87" s="15"/>
    </row>
    <row r="88" spans="1:6" s="16" customFormat="1" x14ac:dyDescent="0.25">
      <c r="A88" s="15"/>
      <c r="B88" s="15"/>
      <c r="C88" s="15"/>
      <c r="D88" s="15"/>
      <c r="E88" s="15"/>
      <c r="F88" s="15"/>
    </row>
    <row r="89" spans="1:6" s="16" customFormat="1" x14ac:dyDescent="0.25">
      <c r="A89" s="15"/>
      <c r="B89" s="15"/>
      <c r="C89" s="15"/>
      <c r="D89" s="15"/>
      <c r="E89" s="15"/>
      <c r="F89" s="15"/>
    </row>
    <row r="90" spans="1:6" s="16" customFormat="1" x14ac:dyDescent="0.25">
      <c r="A90" s="15"/>
      <c r="B90" s="15"/>
      <c r="C90" s="15"/>
      <c r="D90" s="15"/>
      <c r="E90" s="15"/>
      <c r="F90" s="15"/>
    </row>
    <row r="91" spans="1:6" s="16" customFormat="1" x14ac:dyDescent="0.25">
      <c r="A91" s="15"/>
      <c r="B91" s="15"/>
      <c r="C91" s="15"/>
      <c r="D91" s="15"/>
      <c r="E91" s="15"/>
      <c r="F91" s="15"/>
    </row>
    <row r="92" spans="1:6" s="16" customFormat="1" x14ac:dyDescent="0.25">
      <c r="A92" s="15"/>
      <c r="B92" s="15"/>
      <c r="C92" s="15"/>
      <c r="D92" s="15"/>
      <c r="E92" s="15"/>
      <c r="F92" s="15"/>
    </row>
    <row r="93" spans="1:6" s="16" customFormat="1" x14ac:dyDescent="0.25">
      <c r="A93" s="15"/>
      <c r="B93" s="15"/>
      <c r="C93" s="15"/>
      <c r="D93" s="15"/>
      <c r="E93" s="15"/>
      <c r="F93" s="15"/>
    </row>
    <row r="94" spans="1:6" s="16" customFormat="1" x14ac:dyDescent="0.25">
      <c r="A94" s="15"/>
      <c r="B94" s="15"/>
      <c r="C94" s="15"/>
      <c r="D94" s="15"/>
      <c r="E94" s="15"/>
      <c r="F94" s="15"/>
    </row>
    <row r="95" spans="1:6" s="16" customFormat="1" x14ac:dyDescent="0.25">
      <c r="A95" s="15"/>
      <c r="B95" s="15"/>
      <c r="C95" s="15"/>
      <c r="D95" s="15"/>
      <c r="E95" s="15"/>
      <c r="F95" s="15"/>
    </row>
    <row r="96" spans="1:6" s="16" customFormat="1" x14ac:dyDescent="0.25">
      <c r="A96" s="15"/>
      <c r="B96" s="15"/>
      <c r="C96" s="15"/>
      <c r="D96" s="15"/>
      <c r="E96" s="15"/>
      <c r="F96" s="15"/>
    </row>
    <row r="97" spans="1:6" s="16" customFormat="1" x14ac:dyDescent="0.25">
      <c r="A97" s="15"/>
      <c r="B97" s="15"/>
      <c r="C97" s="15"/>
      <c r="D97" s="15"/>
      <c r="E97" s="15"/>
      <c r="F97" s="15"/>
    </row>
    <row r="98" spans="1:6" s="16" customFormat="1" x14ac:dyDescent="0.25">
      <c r="A98" s="15"/>
      <c r="B98" s="15"/>
      <c r="C98" s="15"/>
      <c r="D98" s="15"/>
      <c r="E98" s="15"/>
      <c r="F98" s="15"/>
    </row>
    <row r="99" spans="1:6" s="16" customFormat="1" x14ac:dyDescent="0.25">
      <c r="A99" s="15"/>
      <c r="B99" s="15"/>
      <c r="C99" s="15"/>
      <c r="D99" s="15"/>
      <c r="E99" s="15"/>
      <c r="F99" s="15"/>
    </row>
  </sheetData>
  <sheetProtection algorithmName="SHA-512" hashValue="O6/QoTlErdE0i+RNLJwX4cH5+G1KvJQ2h/yWFR7TqA7dOY/Yxh6DmQvqIthgUQw98vdJbaE8mKtP12c8QK0JCg==" saltValue="4a2garQ5rmiC+giQiCdbcQ==" spinCount="100000" sheet="1" selectLockedCells="1"/>
  <autoFilter ref="A13:P13" xr:uid="{E9A8DE0E-88EE-4285-8BE5-7EBA4F4CEE13}"/>
  <mergeCells count="3">
    <mergeCell ref="A8:B8"/>
    <mergeCell ref="A10:P10"/>
    <mergeCell ref="A11:P11"/>
  </mergeCells>
  <conditionalFormatting sqref="B14:B27">
    <cfRule type="containsText" dxfId="230" priority="15" operator="containsText" text="No">
      <formula>NOT(ISERROR(SEARCH("No",B14)))</formula>
    </cfRule>
    <cfRule type="containsText" dxfId="229" priority="16" operator="containsText" text="YES">
      <formula>NOT(ISERROR(SEARCH("YES",B14)))</formula>
    </cfRule>
  </conditionalFormatting>
  <conditionalFormatting sqref="D14:D19">
    <cfRule type="containsText" dxfId="228" priority="13" operator="containsText" text="No">
      <formula>NOT(ISERROR(SEARCH("No",D14)))</formula>
    </cfRule>
    <cfRule type="containsText" dxfId="227" priority="14" operator="containsText" text="YES">
      <formula>NOT(ISERROR(SEARCH("YES",D14)))</formula>
    </cfRule>
  </conditionalFormatting>
  <conditionalFormatting sqref="F14:F22">
    <cfRule type="containsText" dxfId="226" priority="11" operator="containsText" text="No">
      <formula>NOT(ISERROR(SEARCH("No",F14)))</formula>
    </cfRule>
    <cfRule type="containsText" dxfId="225" priority="12" operator="containsText" text="YES">
      <formula>NOT(ISERROR(SEARCH("YES",F14)))</formula>
    </cfRule>
  </conditionalFormatting>
  <conditionalFormatting sqref="H14:H21">
    <cfRule type="containsText" dxfId="224" priority="9" operator="containsText" text="No">
      <formula>NOT(ISERROR(SEARCH("No",H14)))</formula>
    </cfRule>
    <cfRule type="containsText" dxfId="223" priority="10" operator="containsText" text="YES">
      <formula>NOT(ISERROR(SEARCH("YES",H14)))</formula>
    </cfRule>
  </conditionalFormatting>
  <conditionalFormatting sqref="J14:J21">
    <cfRule type="containsText" dxfId="222" priority="7" operator="containsText" text="No">
      <formula>NOT(ISERROR(SEARCH("No",J14)))</formula>
    </cfRule>
    <cfRule type="containsText" dxfId="221" priority="8" operator="containsText" text="YES">
      <formula>NOT(ISERROR(SEARCH("YES",J14)))</formula>
    </cfRule>
  </conditionalFormatting>
  <conditionalFormatting sqref="L14">
    <cfRule type="containsText" dxfId="220" priority="5" operator="containsText" text="No">
      <formula>NOT(ISERROR(SEARCH("No",L14)))</formula>
    </cfRule>
    <cfRule type="containsText" dxfId="219" priority="6" operator="containsText" text="YES">
      <formula>NOT(ISERROR(SEARCH("YES",L14)))</formula>
    </cfRule>
  </conditionalFormatting>
  <conditionalFormatting sqref="N14:N15">
    <cfRule type="containsText" dxfId="218" priority="3" operator="containsText" text="No">
      <formula>NOT(ISERROR(SEARCH("No",N14)))</formula>
    </cfRule>
    <cfRule type="containsText" dxfId="217" priority="4" operator="containsText" text="YES">
      <formula>NOT(ISERROR(SEARCH("YES",N14)))</formula>
    </cfRule>
  </conditionalFormatting>
  <conditionalFormatting sqref="P14:P16">
    <cfRule type="containsText" dxfId="216" priority="1" operator="containsText" text="No">
      <formula>NOT(ISERROR(SEARCH("No",P14)))</formula>
    </cfRule>
    <cfRule type="containsText" dxfId="215" priority="2" operator="containsText" text="YES">
      <formula>NOT(ISERROR(SEARCH("YES",P14)))</formula>
    </cfRule>
  </conditionalFormatting>
  <hyperlinks>
    <hyperlink ref="A30" r:id="rId1" display="Region based on Regional Development Australia Government Region. Refer link below for state region map" xr:uid="{A834714C-D9C2-491A-872D-7E7039869A49}"/>
    <hyperlink ref="K30" r:id="rId2" xr:uid="{4F0EAF01-470D-4F7D-AE0F-FC25396E7DC9}"/>
    <hyperlink ref="C30" r:id="rId3" xr:uid="{F0172BA3-03E0-4390-A6BC-EE706EB4AFF6}"/>
    <hyperlink ref="I30" r:id="rId4" xr:uid="{0F8C2312-73CE-4F20-A1A0-A3CA5CEACD10}"/>
    <hyperlink ref="O30" r:id="rId5" xr:uid="{83B20520-6850-4638-BD76-A624A4418C79}"/>
    <hyperlink ref="E30" r:id="rId6" xr:uid="{7F8F6596-396C-4178-9295-759473A1E1B2}"/>
    <hyperlink ref="G30" r:id="rId7" xr:uid="{5A1BE770-B1C0-4A8F-B1E2-C5905263C752}"/>
    <hyperlink ref="M30" r:id="rId8" xr:uid="{4C1B46FB-38F3-43FA-9FC6-44F56D59F36A}"/>
  </hyperlinks>
  <pageMargins left="0.7" right="0.7" top="0.75" bottom="0.75" header="0.3" footer="0.3"/>
  <pageSetup paperSize="9" orientation="portrait" r:id="rId9"/>
  <drawing r:id="rId10"/>
  <legacyDrawing r:id="rId11"/>
  <controls>
    <mc:AlternateContent xmlns:mc="http://schemas.openxmlformats.org/markup-compatibility/2006">
      <mc:Choice Requires="x14">
        <control shapeId="7169" r:id="rId12" name="Control 1">
          <controlPr defaultSize="0" r:id="rId13">
            <anchor moveWithCells="1">
              <from>
                <xdr:col>0</xdr:col>
                <xdr:colOff>0</xdr:colOff>
                <xdr:row>100</xdr:row>
                <xdr:rowOff>0</xdr:rowOff>
              </from>
              <to>
                <xdr:col>0</xdr:col>
                <xdr:colOff>257175</xdr:colOff>
                <xdr:row>101</xdr:row>
                <xdr:rowOff>76200</xdr:rowOff>
              </to>
            </anchor>
          </controlPr>
        </control>
      </mc:Choice>
      <mc:Fallback>
        <control shapeId="7169" r:id="rId12" name="Control 1"/>
      </mc:Fallback>
    </mc:AlternateContent>
    <mc:AlternateContent xmlns:mc="http://schemas.openxmlformats.org/markup-compatibility/2006">
      <mc:Choice Requires="x14">
        <control shapeId="7170" r:id="rId14" name="Control 2">
          <controlPr defaultSize="0" r:id="rId13">
            <anchor moveWithCells="1">
              <from>
                <xdr:col>0</xdr:col>
                <xdr:colOff>0</xdr:colOff>
                <xdr:row>100</xdr:row>
                <xdr:rowOff>0</xdr:rowOff>
              </from>
              <to>
                <xdr:col>0</xdr:col>
                <xdr:colOff>257175</xdr:colOff>
                <xdr:row>101</xdr:row>
                <xdr:rowOff>76200</xdr:rowOff>
              </to>
            </anchor>
          </controlPr>
        </control>
      </mc:Choice>
      <mc:Fallback>
        <control shapeId="7170" r:id="rId14" name="Control 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999CCC79-5F61-4661-8B10-2AD68A382EB5}">
          <x14:formula1>
            <xm:f>'Do Not Delete'!$A$17:$A$18</xm:f>
          </x14:formula1>
          <xm:sqref>B14:B27 D14:D19 F14:F22 H14:H21 J14:J21 L14 N14:N15 P14:P16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90A5-ACF4-4D75-BD62-DB3FC8FC330D}">
  <sheetPr codeName="Sheet3"/>
  <dimension ref="A7:N86"/>
  <sheetViews>
    <sheetView showGridLines="0" zoomScaleNormal="100" workbookViewId="0">
      <pane xSplit="5" ySplit="9" topLeftCell="F20" activePane="bottomRight" state="frozen"/>
      <selection pane="topRight" activeCell="F1" sqref="F1"/>
      <selection pane="bottomLeft" activeCell="A9" sqref="A9"/>
      <selection pane="bottomRight" activeCell="F15" sqref="F15"/>
    </sheetView>
  </sheetViews>
  <sheetFormatPr defaultRowHeight="15" x14ac:dyDescent="0.25"/>
  <cols>
    <col min="1" max="1" width="9.5703125" customWidth="1"/>
    <col min="2" max="2" width="7" customWidth="1"/>
    <col min="3" max="3" width="34.5703125" customWidth="1"/>
    <col min="4" max="4" width="26.42578125" customWidth="1"/>
    <col min="5" max="5" width="22.42578125" customWidth="1"/>
    <col min="6" max="6" width="56.7109375" customWidth="1"/>
    <col min="7" max="7" width="51.85546875" customWidth="1"/>
    <col min="8" max="8" width="27.42578125" hidden="1" customWidth="1"/>
    <col min="9" max="9" width="31" hidden="1" customWidth="1"/>
    <col min="10" max="11" width="34.85546875" hidden="1" customWidth="1"/>
    <col min="12" max="12" width="25.5703125" hidden="1" customWidth="1"/>
    <col min="13" max="13" width="40.5703125" hidden="1" customWidth="1"/>
    <col min="14" max="14" width="28.42578125" style="6" customWidth="1"/>
    <col min="15" max="15" width="31.28515625" customWidth="1"/>
  </cols>
  <sheetData>
    <row r="7" spans="1:13" x14ac:dyDescent="0.25">
      <c r="A7" s="6"/>
      <c r="B7" s="280" t="s">
        <v>72</v>
      </c>
      <c r="C7" s="281"/>
      <c r="D7" s="78"/>
    </row>
    <row r="8" spans="1:13" x14ac:dyDescent="0.25">
      <c r="A8" s="80"/>
      <c r="B8" s="86" t="s">
        <v>71</v>
      </c>
      <c r="C8" s="81"/>
      <c r="D8" s="82">
        <f>'1. Submission Details '!D7</f>
        <v>0</v>
      </c>
    </row>
    <row r="9" spans="1:13" ht="37.5" customHeight="1" x14ac:dyDescent="0.25">
      <c r="A9" s="300" t="s">
        <v>0</v>
      </c>
      <c r="B9" s="300"/>
      <c r="C9" s="300"/>
      <c r="D9" s="300"/>
      <c r="E9" s="301"/>
      <c r="F9" s="47" t="s">
        <v>204</v>
      </c>
      <c r="G9" s="47" t="s">
        <v>205</v>
      </c>
      <c r="H9" s="47" t="s">
        <v>290</v>
      </c>
      <c r="I9" s="48" t="s">
        <v>291</v>
      </c>
      <c r="J9" s="48" t="s">
        <v>30</v>
      </c>
      <c r="K9" s="48" t="s">
        <v>293</v>
      </c>
      <c r="L9" s="49" t="s">
        <v>181</v>
      </c>
      <c r="M9" s="5" t="s">
        <v>79</v>
      </c>
    </row>
    <row r="10" spans="1:13" ht="30" customHeight="1" x14ac:dyDescent="0.25">
      <c r="A10" s="56" t="s">
        <v>1</v>
      </c>
      <c r="B10" s="57"/>
      <c r="C10" s="57"/>
      <c r="D10" s="57"/>
      <c r="E10" s="57"/>
      <c r="F10" s="57"/>
      <c r="G10" s="57"/>
      <c r="H10" s="57"/>
      <c r="I10" s="57"/>
      <c r="J10" s="57"/>
      <c r="K10" s="58"/>
      <c r="L10" s="58"/>
      <c r="M10" s="60"/>
    </row>
    <row r="11" spans="1:13" ht="15" customHeight="1" x14ac:dyDescent="0.25">
      <c r="A11" s="55" t="s">
        <v>2</v>
      </c>
      <c r="B11" s="55"/>
      <c r="C11" s="55"/>
      <c r="D11" s="55"/>
      <c r="E11" s="55"/>
      <c r="F11" s="55"/>
      <c r="G11" s="55"/>
      <c r="H11" s="55"/>
      <c r="I11" s="55"/>
      <c r="J11" s="55"/>
      <c r="K11" s="61"/>
      <c r="L11" s="59"/>
      <c r="M11" s="64"/>
    </row>
    <row r="12" spans="1:13" x14ac:dyDescent="0.25">
      <c r="A12" s="55" t="s">
        <v>31</v>
      </c>
      <c r="B12" s="55"/>
      <c r="C12" s="55"/>
      <c r="D12" s="55"/>
      <c r="E12" s="55"/>
      <c r="F12" s="55"/>
      <c r="G12" s="55"/>
      <c r="H12" s="55"/>
      <c r="I12" s="55"/>
      <c r="J12" s="55"/>
      <c r="K12" s="61"/>
      <c r="L12" s="59"/>
      <c r="M12" s="64"/>
    </row>
    <row r="13" spans="1:13" ht="91.5" customHeight="1" x14ac:dyDescent="0.25">
      <c r="A13" s="291"/>
      <c r="B13" s="291"/>
      <c r="C13" s="291"/>
      <c r="D13" s="291"/>
      <c r="E13" s="291"/>
      <c r="F13" s="51" t="s">
        <v>247</v>
      </c>
      <c r="G13" s="52" t="s">
        <v>314</v>
      </c>
      <c r="H13" s="287" t="s">
        <v>246</v>
      </c>
      <c r="I13" s="287"/>
      <c r="J13" s="287"/>
      <c r="K13" s="287"/>
      <c r="L13" s="288" t="s">
        <v>313</v>
      </c>
      <c r="M13" s="289"/>
    </row>
    <row r="14" spans="1:13" ht="74.25" customHeight="1" x14ac:dyDescent="0.25">
      <c r="A14" s="50" t="s">
        <v>3</v>
      </c>
      <c r="B14" s="9"/>
      <c r="C14" s="299" t="s">
        <v>32</v>
      </c>
      <c r="D14" s="299"/>
      <c r="E14" s="299"/>
      <c r="F14" s="137" t="s">
        <v>248</v>
      </c>
      <c r="G14" s="137" t="s">
        <v>248</v>
      </c>
      <c r="H14" s="92"/>
      <c r="I14" s="115"/>
      <c r="J14" s="92"/>
      <c r="K14" s="116"/>
      <c r="L14" s="92"/>
      <c r="M14" s="116"/>
    </row>
    <row r="15" spans="1:13" ht="58.5" customHeight="1" x14ac:dyDescent="0.25">
      <c r="A15" s="8" t="s">
        <v>4</v>
      </c>
      <c r="B15" s="8"/>
      <c r="C15" s="295" t="s">
        <v>33</v>
      </c>
      <c r="D15" s="295"/>
      <c r="E15" s="295"/>
      <c r="F15" s="137" t="s">
        <v>248</v>
      </c>
      <c r="G15" s="137" t="s">
        <v>248</v>
      </c>
      <c r="H15" s="92"/>
      <c r="I15" s="117"/>
      <c r="J15" s="92"/>
      <c r="K15" s="118"/>
      <c r="L15" s="92"/>
      <c r="M15" s="118"/>
    </row>
    <row r="16" spans="1:13" ht="37.5" customHeight="1" x14ac:dyDescent="0.25">
      <c r="A16" s="8"/>
      <c r="B16" s="8" t="s">
        <v>34</v>
      </c>
      <c r="C16" s="295" t="s">
        <v>35</v>
      </c>
      <c r="D16" s="295"/>
      <c r="E16" s="295"/>
      <c r="F16" s="137" t="s">
        <v>248</v>
      </c>
      <c r="G16" s="137" t="s">
        <v>248</v>
      </c>
      <c r="H16" s="92"/>
      <c r="I16" s="117"/>
      <c r="J16" s="92"/>
      <c r="K16" s="118"/>
      <c r="L16" s="92"/>
      <c r="M16" s="118"/>
    </row>
    <row r="17" spans="1:13" ht="30" customHeight="1" x14ac:dyDescent="0.25">
      <c r="A17" s="8"/>
      <c r="B17" s="8" t="s">
        <v>36</v>
      </c>
      <c r="C17" s="295" t="s">
        <v>37</v>
      </c>
      <c r="D17" s="295"/>
      <c r="E17" s="295"/>
      <c r="F17" s="137" t="s">
        <v>248</v>
      </c>
      <c r="G17" s="137" t="s">
        <v>248</v>
      </c>
      <c r="H17" s="92"/>
      <c r="I17" s="117"/>
      <c r="J17" s="92"/>
      <c r="K17" s="118"/>
      <c r="L17" s="92"/>
      <c r="M17" s="118"/>
    </row>
    <row r="18" spans="1:13" ht="43.5" customHeight="1" x14ac:dyDescent="0.25">
      <c r="A18" s="8" t="s">
        <v>5</v>
      </c>
      <c r="B18" s="8"/>
      <c r="C18" s="295" t="s">
        <v>38</v>
      </c>
      <c r="D18" s="295"/>
      <c r="E18" s="295"/>
      <c r="F18" s="137" t="s">
        <v>248</v>
      </c>
      <c r="G18" s="137" t="s">
        <v>248</v>
      </c>
      <c r="H18" s="92"/>
      <c r="I18" s="119"/>
      <c r="J18" s="92"/>
      <c r="K18" s="118"/>
      <c r="L18" s="92"/>
      <c r="M18" s="118"/>
    </row>
    <row r="19" spans="1:13" ht="44.25" customHeight="1" x14ac:dyDescent="0.25">
      <c r="A19" s="8"/>
      <c r="B19" s="8" t="s">
        <v>6</v>
      </c>
      <c r="C19" s="295" t="s">
        <v>39</v>
      </c>
      <c r="D19" s="295"/>
      <c r="E19" s="295"/>
      <c r="F19" s="137" t="s">
        <v>248</v>
      </c>
      <c r="G19" s="137" t="s">
        <v>248</v>
      </c>
      <c r="H19" s="92"/>
      <c r="I19" s="117"/>
      <c r="J19" s="92"/>
      <c r="K19" s="118"/>
      <c r="L19" s="92"/>
      <c r="M19" s="118"/>
    </row>
    <row r="20" spans="1:13" ht="46.5" customHeight="1" x14ac:dyDescent="0.25">
      <c r="A20" s="8"/>
      <c r="B20" s="8" t="s">
        <v>7</v>
      </c>
      <c r="C20" s="295" t="s">
        <v>40</v>
      </c>
      <c r="D20" s="295"/>
      <c r="E20" s="295"/>
      <c r="F20" s="137" t="s">
        <v>248</v>
      </c>
      <c r="G20" s="137" t="s">
        <v>248</v>
      </c>
      <c r="H20" s="92"/>
      <c r="I20" s="117"/>
      <c r="J20" s="92"/>
      <c r="K20" s="118"/>
      <c r="L20" s="92"/>
      <c r="M20" s="118"/>
    </row>
    <row r="21" spans="1:13" ht="67.5" customHeight="1" x14ac:dyDescent="0.25">
      <c r="A21" s="8" t="s">
        <v>8</v>
      </c>
      <c r="B21" s="8"/>
      <c r="C21" s="295" t="s">
        <v>41</v>
      </c>
      <c r="D21" s="295"/>
      <c r="E21" s="295"/>
      <c r="F21" s="137" t="s">
        <v>248</v>
      </c>
      <c r="G21" s="137" t="s">
        <v>248</v>
      </c>
      <c r="H21" s="92"/>
      <c r="I21" s="117"/>
      <c r="J21" s="92"/>
      <c r="K21" s="118"/>
      <c r="L21" s="92"/>
      <c r="M21" s="118"/>
    </row>
    <row r="22" spans="1:13" ht="215.25" customHeight="1" x14ac:dyDescent="0.25">
      <c r="A22" s="8" t="s">
        <v>42</v>
      </c>
      <c r="B22" s="8"/>
      <c r="C22" s="292" t="s">
        <v>249</v>
      </c>
      <c r="D22" s="293"/>
      <c r="E22" s="294"/>
      <c r="F22" s="137" t="s">
        <v>248</v>
      </c>
      <c r="G22" s="137" t="s">
        <v>248</v>
      </c>
      <c r="H22" s="92"/>
      <c r="I22" s="119"/>
      <c r="J22" s="92"/>
      <c r="K22" s="120"/>
      <c r="L22" s="92"/>
      <c r="M22" s="120"/>
    </row>
    <row r="23" spans="1:13" ht="28.5" customHeight="1" x14ac:dyDescent="0.25">
      <c r="A23" s="62" t="s">
        <v>43</v>
      </c>
      <c r="B23" s="62"/>
      <c r="C23" s="62"/>
      <c r="D23" s="62"/>
      <c r="E23" s="62"/>
      <c r="F23" s="152"/>
      <c r="G23" s="152"/>
      <c r="H23" s="93"/>
      <c r="I23" s="93"/>
      <c r="J23" s="93"/>
      <c r="K23" s="94"/>
      <c r="L23" s="94"/>
      <c r="M23" s="95"/>
    </row>
    <row r="24" spans="1:13" ht="15" customHeight="1" x14ac:dyDescent="0.25">
      <c r="A24" s="63" t="s">
        <v>9</v>
      </c>
      <c r="B24" s="63"/>
      <c r="C24" s="63"/>
      <c r="D24" s="63"/>
      <c r="E24" s="63"/>
      <c r="F24" s="139"/>
      <c r="G24" s="139"/>
      <c r="H24" s="96"/>
      <c r="I24" s="96"/>
      <c r="J24" s="96"/>
      <c r="K24" s="97"/>
      <c r="L24" s="121"/>
      <c r="M24" s="122"/>
    </row>
    <row r="25" spans="1:13" ht="47.25" customHeight="1" x14ac:dyDescent="0.25">
      <c r="A25" s="8" t="s">
        <v>10</v>
      </c>
      <c r="B25" s="8"/>
      <c r="C25" s="295" t="s">
        <v>11</v>
      </c>
      <c r="D25" s="295"/>
      <c r="E25" s="295"/>
      <c r="F25" s="137" t="s">
        <v>248</v>
      </c>
      <c r="G25" s="137" t="s">
        <v>248</v>
      </c>
      <c r="H25" s="92"/>
      <c r="I25" s="117"/>
      <c r="J25" s="92"/>
      <c r="K25" s="118"/>
      <c r="L25" s="92"/>
      <c r="M25" s="118"/>
    </row>
    <row r="26" spans="1:13" ht="42.75" customHeight="1" x14ac:dyDescent="0.25">
      <c r="A26" s="8" t="s">
        <v>12</v>
      </c>
      <c r="B26" s="8"/>
      <c r="C26" s="295" t="s">
        <v>44</v>
      </c>
      <c r="D26" s="295"/>
      <c r="E26" s="295"/>
      <c r="F26" s="137" t="s">
        <v>248</v>
      </c>
      <c r="G26" s="137" t="s">
        <v>248</v>
      </c>
      <c r="H26" s="92"/>
      <c r="I26" s="117"/>
      <c r="J26" s="92"/>
      <c r="K26" s="118"/>
      <c r="L26" s="92"/>
      <c r="M26" s="118"/>
    </row>
    <row r="27" spans="1:13" ht="140.25" customHeight="1" x14ac:dyDescent="0.25">
      <c r="A27" s="8" t="s">
        <v>13</v>
      </c>
      <c r="B27" s="8"/>
      <c r="C27" s="296" t="s">
        <v>250</v>
      </c>
      <c r="D27" s="297"/>
      <c r="E27" s="298"/>
      <c r="F27" s="137" t="s">
        <v>248</v>
      </c>
      <c r="G27" s="137" t="s">
        <v>248</v>
      </c>
      <c r="H27" s="92"/>
      <c r="I27" s="119"/>
      <c r="J27" s="92"/>
      <c r="K27" s="120"/>
      <c r="L27" s="92"/>
      <c r="M27" s="120"/>
    </row>
    <row r="28" spans="1:13" ht="94.5" customHeight="1" x14ac:dyDescent="0.25">
      <c r="A28" s="8" t="s">
        <v>14</v>
      </c>
      <c r="B28" s="8"/>
      <c r="C28" s="296" t="s">
        <v>251</v>
      </c>
      <c r="D28" s="297"/>
      <c r="E28" s="298"/>
      <c r="F28" s="137" t="s">
        <v>248</v>
      </c>
      <c r="G28" s="137" t="s">
        <v>248</v>
      </c>
      <c r="H28" s="92"/>
      <c r="I28" s="119"/>
      <c r="J28" s="92"/>
      <c r="K28" s="120"/>
      <c r="L28" s="92"/>
      <c r="M28" s="120"/>
    </row>
    <row r="29" spans="1:13" ht="56.25" customHeight="1" x14ac:dyDescent="0.25">
      <c r="A29" s="8" t="s">
        <v>15</v>
      </c>
      <c r="B29" s="8"/>
      <c r="C29" s="295" t="s">
        <v>252</v>
      </c>
      <c r="D29" s="295"/>
      <c r="E29" s="295"/>
      <c r="F29" s="137" t="s">
        <v>248</v>
      </c>
      <c r="G29" s="137" t="s">
        <v>248</v>
      </c>
      <c r="H29" s="92"/>
      <c r="I29" s="117"/>
      <c r="J29" s="92"/>
      <c r="K29" s="118"/>
      <c r="L29" s="92"/>
      <c r="M29" s="118"/>
    </row>
    <row r="30" spans="1:13" ht="104.25" customHeight="1" x14ac:dyDescent="0.25">
      <c r="A30" s="8">
        <v>2.6</v>
      </c>
      <c r="B30" s="8"/>
      <c r="C30" s="292" t="s">
        <v>253</v>
      </c>
      <c r="D30" s="293"/>
      <c r="E30" s="294"/>
      <c r="F30" s="137" t="s">
        <v>248</v>
      </c>
      <c r="G30" s="137" t="s">
        <v>248</v>
      </c>
      <c r="H30" s="92"/>
      <c r="I30" s="119"/>
      <c r="J30" s="92"/>
      <c r="K30" s="120"/>
      <c r="L30" s="92"/>
      <c r="M30" s="120"/>
    </row>
    <row r="31" spans="1:13" ht="39" customHeight="1" x14ac:dyDescent="0.25">
      <c r="A31" s="8" t="s">
        <v>45</v>
      </c>
      <c r="B31" s="8"/>
      <c r="C31" s="295" t="s">
        <v>46</v>
      </c>
      <c r="D31" s="295"/>
      <c r="E31" s="295"/>
      <c r="F31" s="137" t="s">
        <v>248</v>
      </c>
      <c r="G31" s="137" t="s">
        <v>248</v>
      </c>
      <c r="H31" s="92"/>
      <c r="I31" s="117"/>
      <c r="J31" s="92"/>
      <c r="K31" s="118"/>
      <c r="L31" s="92"/>
      <c r="M31" s="118"/>
    </row>
    <row r="32" spans="1:13" ht="51" customHeight="1" x14ac:dyDescent="0.25">
      <c r="A32" s="8" t="s">
        <v>16</v>
      </c>
      <c r="B32" s="8"/>
      <c r="C32" s="295" t="s">
        <v>47</v>
      </c>
      <c r="D32" s="295"/>
      <c r="E32" s="295"/>
      <c r="F32" s="137" t="s">
        <v>248</v>
      </c>
      <c r="G32" s="137" t="s">
        <v>248</v>
      </c>
      <c r="H32" s="92"/>
      <c r="I32" s="117"/>
      <c r="J32" s="92"/>
      <c r="K32" s="118"/>
      <c r="L32" s="92"/>
      <c r="M32" s="118"/>
    </row>
    <row r="33" spans="1:13" ht="108.75" customHeight="1" x14ac:dyDescent="0.25">
      <c r="A33" s="8"/>
      <c r="B33" s="8" t="s">
        <v>184</v>
      </c>
      <c r="C33" s="292" t="s">
        <v>185</v>
      </c>
      <c r="D33" s="293"/>
      <c r="E33" s="294"/>
      <c r="F33" s="153" t="s">
        <v>248</v>
      </c>
      <c r="G33" s="153" t="s">
        <v>248</v>
      </c>
      <c r="H33" s="92"/>
      <c r="I33" s="119"/>
      <c r="J33" s="92"/>
      <c r="K33" s="120"/>
      <c r="L33" s="92"/>
      <c r="M33" s="120"/>
    </row>
    <row r="34" spans="1:13" ht="85.5" customHeight="1" x14ac:dyDescent="0.25">
      <c r="A34" s="10"/>
      <c r="B34" s="11" t="s">
        <v>186</v>
      </c>
      <c r="C34" s="290" t="s">
        <v>187</v>
      </c>
      <c r="D34" s="290"/>
      <c r="E34" s="290"/>
      <c r="F34" s="142" t="s">
        <v>248</v>
      </c>
      <c r="G34" s="142" t="s">
        <v>248</v>
      </c>
      <c r="H34" s="92"/>
      <c r="I34" s="119"/>
      <c r="J34" s="92"/>
      <c r="K34" s="120"/>
      <c r="L34" s="92"/>
      <c r="M34" s="120"/>
    </row>
    <row r="35" spans="1:13" ht="130.5" customHeight="1" x14ac:dyDescent="0.25">
      <c r="A35" s="10" t="s">
        <v>18</v>
      </c>
      <c r="B35" s="12"/>
      <c r="C35" s="303" t="s">
        <v>188</v>
      </c>
      <c r="D35" s="303"/>
      <c r="E35" s="303"/>
      <c r="F35" s="142" t="s">
        <v>248</v>
      </c>
      <c r="G35" s="142" t="s">
        <v>248</v>
      </c>
      <c r="H35" s="92"/>
      <c r="I35" s="119"/>
      <c r="J35" s="92"/>
      <c r="K35" s="120"/>
      <c r="L35" s="92"/>
      <c r="M35" s="120"/>
    </row>
    <row r="36" spans="1:13" ht="130.5" customHeight="1" x14ac:dyDescent="0.25">
      <c r="A36" s="11" t="s">
        <v>189</v>
      </c>
      <c r="B36" s="53"/>
      <c r="C36" s="290" t="s">
        <v>190</v>
      </c>
      <c r="D36" s="290"/>
      <c r="E36" s="290"/>
      <c r="F36" s="142" t="s">
        <v>248</v>
      </c>
      <c r="G36" s="142" t="s">
        <v>248</v>
      </c>
      <c r="H36" s="92"/>
      <c r="I36" s="123"/>
      <c r="J36" s="92"/>
      <c r="K36" s="120"/>
      <c r="L36" s="92"/>
      <c r="M36" s="120"/>
    </row>
    <row r="37" spans="1:13" ht="36.75" customHeight="1" x14ac:dyDescent="0.25">
      <c r="A37" s="14" t="s">
        <v>48</v>
      </c>
      <c r="B37" s="14"/>
      <c r="C37" s="302" t="s">
        <v>17</v>
      </c>
      <c r="D37" s="302"/>
      <c r="E37" s="292"/>
      <c r="F37" s="153" t="s">
        <v>248</v>
      </c>
      <c r="G37" s="153" t="s">
        <v>248</v>
      </c>
      <c r="H37" s="92"/>
      <c r="I37" s="117"/>
      <c r="J37" s="92"/>
      <c r="K37" s="118"/>
      <c r="L37" s="92"/>
      <c r="M37" s="118"/>
    </row>
    <row r="38" spans="1:13" ht="45" customHeight="1" x14ac:dyDescent="0.25">
      <c r="A38" s="53" t="s">
        <v>49</v>
      </c>
      <c r="B38" s="53"/>
      <c r="C38" s="290" t="s">
        <v>254</v>
      </c>
      <c r="D38" s="290"/>
      <c r="E38" s="290"/>
      <c r="F38" s="142" t="s">
        <v>248</v>
      </c>
      <c r="G38" s="142" t="s">
        <v>248</v>
      </c>
      <c r="H38" s="92"/>
      <c r="I38" s="117"/>
      <c r="J38" s="92"/>
      <c r="K38" s="118"/>
      <c r="L38" s="92"/>
      <c r="M38" s="118"/>
    </row>
    <row r="39" spans="1:13" ht="100.5" customHeight="1" x14ac:dyDescent="0.25">
      <c r="A39" s="53" t="s">
        <v>192</v>
      </c>
      <c r="B39" s="53"/>
      <c r="C39" s="290" t="s">
        <v>191</v>
      </c>
      <c r="D39" s="290"/>
      <c r="E39" s="290"/>
      <c r="F39" s="142" t="s">
        <v>248</v>
      </c>
      <c r="G39" s="142" t="s">
        <v>248</v>
      </c>
      <c r="H39" s="92"/>
      <c r="I39" s="119"/>
      <c r="J39" s="92"/>
      <c r="K39" s="120"/>
      <c r="L39" s="92"/>
      <c r="M39" s="120"/>
    </row>
    <row r="40" spans="1:13" ht="84.75" customHeight="1" x14ac:dyDescent="0.25">
      <c r="A40" s="53" t="s">
        <v>193</v>
      </c>
      <c r="B40" s="53"/>
      <c r="C40" s="290" t="s">
        <v>194</v>
      </c>
      <c r="D40" s="290"/>
      <c r="E40" s="290"/>
      <c r="F40" s="142" t="s">
        <v>248</v>
      </c>
      <c r="G40" s="142" t="s">
        <v>248</v>
      </c>
      <c r="H40" s="92"/>
      <c r="I40" s="119"/>
      <c r="J40" s="92"/>
      <c r="K40" s="120"/>
      <c r="L40" s="92"/>
      <c r="M40" s="120"/>
    </row>
    <row r="41" spans="1:13" ht="51.75" customHeight="1" x14ac:dyDescent="0.25">
      <c r="A41" s="53" t="s">
        <v>50</v>
      </c>
      <c r="B41" s="65"/>
      <c r="C41" s="290" t="s">
        <v>255</v>
      </c>
      <c r="D41" s="290"/>
      <c r="E41" s="290"/>
      <c r="F41" s="142" t="s">
        <v>248</v>
      </c>
      <c r="G41" s="142" t="s">
        <v>248</v>
      </c>
      <c r="H41" s="92"/>
      <c r="I41" s="117"/>
      <c r="J41" s="92"/>
      <c r="K41" s="118"/>
      <c r="L41" s="92"/>
      <c r="M41" s="118"/>
    </row>
    <row r="42" spans="1:13" ht="48" customHeight="1" x14ac:dyDescent="0.25">
      <c r="A42" s="53" t="s">
        <v>51</v>
      </c>
      <c r="B42" s="65"/>
      <c r="C42" s="290" t="s">
        <v>52</v>
      </c>
      <c r="D42" s="290"/>
      <c r="E42" s="290"/>
      <c r="F42" s="142" t="s">
        <v>248</v>
      </c>
      <c r="G42" s="142" t="s">
        <v>248</v>
      </c>
      <c r="H42" s="92"/>
      <c r="I42" s="117"/>
      <c r="J42" s="92"/>
      <c r="K42" s="118"/>
      <c r="L42" s="92"/>
      <c r="M42" s="118"/>
    </row>
    <row r="43" spans="1:13" ht="169.5" customHeight="1" x14ac:dyDescent="0.25">
      <c r="A43" s="53" t="s">
        <v>53</v>
      </c>
      <c r="B43" s="65"/>
      <c r="C43" s="290" t="s">
        <v>256</v>
      </c>
      <c r="D43" s="290"/>
      <c r="E43" s="290"/>
      <c r="F43" s="142" t="s">
        <v>248</v>
      </c>
      <c r="G43" s="142" t="s">
        <v>248</v>
      </c>
      <c r="H43" s="92"/>
      <c r="I43" s="119"/>
      <c r="J43" s="92"/>
      <c r="K43" s="120"/>
      <c r="L43" s="92"/>
      <c r="M43" s="120"/>
    </row>
    <row r="44" spans="1:13" ht="30" customHeight="1" x14ac:dyDescent="0.25">
      <c r="A44" s="66" t="s">
        <v>69</v>
      </c>
      <c r="B44" s="67"/>
      <c r="C44" s="305" t="s">
        <v>70</v>
      </c>
      <c r="D44" s="305"/>
      <c r="E44" s="305"/>
      <c r="F44" s="154" t="s">
        <v>248</v>
      </c>
      <c r="G44" s="154" t="s">
        <v>248</v>
      </c>
      <c r="H44" s="98"/>
      <c r="I44" s="119"/>
      <c r="J44" s="98"/>
      <c r="K44" s="120"/>
      <c r="L44" s="98"/>
      <c r="M44" s="120"/>
    </row>
    <row r="45" spans="1:13" ht="30.75" customHeight="1" x14ac:dyDescent="0.25">
      <c r="A45" s="62" t="s">
        <v>195</v>
      </c>
      <c r="B45" s="68"/>
      <c r="C45" s="68"/>
      <c r="D45" s="68"/>
      <c r="E45" s="68"/>
      <c r="F45" s="155"/>
      <c r="G45" s="179"/>
      <c r="H45" s="84"/>
      <c r="I45" s="84"/>
      <c r="J45" s="84"/>
      <c r="K45" s="99"/>
      <c r="L45" s="84"/>
      <c r="M45" s="100"/>
    </row>
    <row r="46" spans="1:13" x14ac:dyDescent="0.25">
      <c r="A46" s="69" t="s">
        <v>54</v>
      </c>
      <c r="B46" s="63"/>
      <c r="C46" s="63"/>
      <c r="D46" s="63"/>
      <c r="E46" s="63"/>
      <c r="F46" s="139"/>
      <c r="G46" s="180"/>
      <c r="H46" s="101"/>
      <c r="I46" s="101"/>
      <c r="J46" s="101"/>
      <c r="K46" s="89"/>
      <c r="L46" s="124"/>
      <c r="M46" s="122"/>
    </row>
    <row r="47" spans="1:13" ht="24.75" customHeight="1" x14ac:dyDescent="0.25">
      <c r="A47" s="177" t="s">
        <v>19</v>
      </c>
      <c r="B47" s="177"/>
      <c r="C47" s="295" t="s">
        <v>55</v>
      </c>
      <c r="D47" s="295"/>
      <c r="E47" s="295"/>
      <c r="F47" s="137" t="s">
        <v>248</v>
      </c>
      <c r="G47" s="181" t="s">
        <v>248</v>
      </c>
      <c r="H47" s="178"/>
      <c r="I47" s="118"/>
      <c r="J47" s="102"/>
      <c r="K47" s="118"/>
      <c r="L47" s="102"/>
      <c r="M47" s="118"/>
    </row>
    <row r="48" spans="1:13" ht="27" customHeight="1" x14ac:dyDescent="0.25">
      <c r="A48" s="177" t="s">
        <v>20</v>
      </c>
      <c r="B48" s="177"/>
      <c r="C48" s="295" t="s">
        <v>56</v>
      </c>
      <c r="D48" s="295"/>
      <c r="E48" s="295"/>
      <c r="F48" s="137" t="s">
        <v>248</v>
      </c>
      <c r="G48" s="181" t="s">
        <v>248</v>
      </c>
      <c r="H48" s="178"/>
      <c r="I48" s="118"/>
      <c r="J48" s="102"/>
      <c r="K48" s="118"/>
      <c r="L48" s="102"/>
      <c r="M48" s="118"/>
    </row>
    <row r="49" spans="1:13" ht="29.25" customHeight="1" x14ac:dyDescent="0.25">
      <c r="A49" s="177" t="s">
        <v>21</v>
      </c>
      <c r="B49" s="177"/>
      <c r="C49" s="295" t="s">
        <v>57</v>
      </c>
      <c r="D49" s="295"/>
      <c r="E49" s="295"/>
      <c r="F49" s="137" t="s">
        <v>248</v>
      </c>
      <c r="G49" s="181" t="s">
        <v>248</v>
      </c>
      <c r="H49" s="178"/>
      <c r="I49" s="118"/>
      <c r="J49" s="102"/>
      <c r="K49" s="118"/>
      <c r="L49" s="102"/>
      <c r="M49" s="118"/>
    </row>
    <row r="50" spans="1:13" ht="29.25" customHeight="1" x14ac:dyDescent="0.25">
      <c r="A50" s="70" t="s">
        <v>58</v>
      </c>
      <c r="B50" s="71"/>
      <c r="C50" s="71"/>
      <c r="D50" s="71"/>
      <c r="E50" s="71"/>
      <c r="F50" s="138"/>
      <c r="G50" s="182"/>
      <c r="H50" s="103"/>
      <c r="I50" s="103"/>
      <c r="J50" s="103"/>
      <c r="K50" s="103"/>
      <c r="L50" s="103"/>
      <c r="M50" s="104"/>
    </row>
    <row r="51" spans="1:13" ht="15" customHeight="1" x14ac:dyDescent="0.25">
      <c r="A51" s="69" t="s">
        <v>59</v>
      </c>
      <c r="B51" s="63"/>
      <c r="C51" s="63"/>
      <c r="D51" s="63"/>
      <c r="E51" s="63"/>
      <c r="F51" s="139"/>
      <c r="G51" s="180"/>
      <c r="H51" s="96"/>
      <c r="I51" s="96"/>
      <c r="J51" s="96"/>
      <c r="K51" s="72"/>
      <c r="L51" s="125"/>
      <c r="M51" s="126"/>
    </row>
    <row r="52" spans="1:13" ht="15" customHeight="1" x14ac:dyDescent="0.25">
      <c r="A52" s="90" t="s">
        <v>22</v>
      </c>
      <c r="B52" s="91"/>
      <c r="C52" s="91"/>
      <c r="D52" s="91"/>
      <c r="E52" s="91"/>
      <c r="F52" s="140"/>
      <c r="G52" s="183"/>
      <c r="H52" s="105"/>
      <c r="I52" s="105"/>
      <c r="J52" s="105"/>
      <c r="K52" s="54"/>
      <c r="L52" s="118"/>
      <c r="M52" s="118"/>
    </row>
    <row r="53" spans="1:13" x14ac:dyDescent="0.25">
      <c r="A53" s="14" t="s">
        <v>60</v>
      </c>
      <c r="B53" s="12"/>
      <c r="C53" s="290" t="s">
        <v>61</v>
      </c>
      <c r="D53" s="290"/>
      <c r="E53" s="290"/>
      <c r="F53" s="141"/>
      <c r="G53" s="141"/>
      <c r="H53" s="127"/>
      <c r="I53" s="117"/>
      <c r="J53" s="128"/>
      <c r="K53" s="118"/>
      <c r="L53" s="118"/>
      <c r="M53" s="118"/>
    </row>
    <row r="54" spans="1:13" ht="132" customHeight="1" x14ac:dyDescent="0.25">
      <c r="A54" s="53"/>
      <c r="B54" s="73" t="s">
        <v>196</v>
      </c>
      <c r="C54" s="290" t="s">
        <v>257</v>
      </c>
      <c r="D54" s="290"/>
      <c r="E54" s="290"/>
      <c r="F54" s="142" t="s">
        <v>248</v>
      </c>
      <c r="G54" s="142" t="s">
        <v>248</v>
      </c>
      <c r="H54" s="102"/>
      <c r="I54" s="119"/>
      <c r="J54" s="102"/>
      <c r="K54" s="120"/>
      <c r="L54" s="102"/>
      <c r="M54" s="120"/>
    </row>
    <row r="55" spans="1:13" ht="97.5" customHeight="1" x14ac:dyDescent="0.25">
      <c r="A55" s="53"/>
      <c r="B55" s="53" t="s">
        <v>197</v>
      </c>
      <c r="C55" s="304" t="s">
        <v>198</v>
      </c>
      <c r="D55" s="304"/>
      <c r="E55" s="304"/>
      <c r="F55" s="137" t="s">
        <v>248</v>
      </c>
      <c r="G55" s="137" t="s">
        <v>248</v>
      </c>
      <c r="H55" s="102"/>
      <c r="I55" s="119"/>
      <c r="J55" s="102"/>
      <c r="K55" s="120"/>
      <c r="L55" s="102"/>
      <c r="M55" s="120"/>
    </row>
    <row r="56" spans="1:13" ht="61.5" customHeight="1" x14ac:dyDescent="0.25">
      <c r="A56" s="53"/>
      <c r="B56" s="53" t="s">
        <v>199</v>
      </c>
      <c r="C56" s="290" t="s">
        <v>258</v>
      </c>
      <c r="D56" s="290"/>
      <c r="E56" s="290"/>
      <c r="F56" s="137" t="s">
        <v>248</v>
      </c>
      <c r="G56" s="137" t="s">
        <v>248</v>
      </c>
      <c r="H56" s="102"/>
      <c r="I56" s="119"/>
      <c r="J56" s="102"/>
      <c r="K56" s="120"/>
      <c r="L56" s="102"/>
      <c r="M56" s="120"/>
    </row>
    <row r="57" spans="1:13" ht="15" customHeight="1" x14ac:dyDescent="0.25">
      <c r="A57" s="13" t="s">
        <v>23</v>
      </c>
      <c r="B57" s="13"/>
      <c r="C57" s="77" t="s">
        <v>62</v>
      </c>
      <c r="D57" s="79"/>
      <c r="E57" s="79"/>
      <c r="F57" s="143"/>
      <c r="G57" s="143"/>
      <c r="H57" s="106"/>
      <c r="I57" s="106"/>
      <c r="J57" s="106"/>
      <c r="K57" s="107"/>
      <c r="L57" s="129"/>
      <c r="M57" s="130"/>
    </row>
    <row r="58" spans="1:13" ht="92.25" customHeight="1" x14ac:dyDescent="0.25">
      <c r="A58" s="13"/>
      <c r="B58" s="76" t="s">
        <v>201</v>
      </c>
      <c r="C58" s="306" t="s">
        <v>200</v>
      </c>
      <c r="D58" s="307"/>
      <c r="E58" s="307"/>
      <c r="F58" s="144" t="s">
        <v>268</v>
      </c>
      <c r="G58" s="144" t="s">
        <v>268</v>
      </c>
      <c r="H58" s="102"/>
      <c r="I58" s="108"/>
      <c r="J58" s="102"/>
      <c r="K58" s="54"/>
      <c r="L58" s="102"/>
      <c r="M58" s="118"/>
    </row>
    <row r="59" spans="1:13" ht="206.25" customHeight="1" x14ac:dyDescent="0.25">
      <c r="A59" s="13"/>
      <c r="B59" s="76" t="s">
        <v>202</v>
      </c>
      <c r="C59" s="292" t="s">
        <v>203</v>
      </c>
      <c r="D59" s="293"/>
      <c r="E59" s="293"/>
      <c r="F59" s="144" t="s">
        <v>268</v>
      </c>
      <c r="G59" s="144" t="s">
        <v>268</v>
      </c>
      <c r="H59" s="102"/>
      <c r="I59" s="108"/>
      <c r="J59" s="102"/>
      <c r="K59" s="54"/>
      <c r="L59" s="102"/>
      <c r="M59" s="118"/>
    </row>
    <row r="60" spans="1:13" ht="29.25" customHeight="1" x14ac:dyDescent="0.25">
      <c r="A60" s="8"/>
      <c r="B60" s="8" t="s">
        <v>63</v>
      </c>
      <c r="C60" s="295" t="s">
        <v>25</v>
      </c>
      <c r="D60" s="295"/>
      <c r="E60" s="295"/>
      <c r="F60" s="144" t="s">
        <v>268</v>
      </c>
      <c r="G60" s="144" t="s">
        <v>268</v>
      </c>
      <c r="H60" s="102"/>
      <c r="I60" s="115"/>
      <c r="J60" s="102"/>
      <c r="K60" s="116"/>
      <c r="L60" s="102"/>
      <c r="M60" s="116"/>
    </row>
    <row r="61" spans="1:13" ht="37.5" customHeight="1" x14ac:dyDescent="0.25">
      <c r="A61" s="8"/>
      <c r="B61" s="8" t="s">
        <v>24</v>
      </c>
      <c r="C61" s="295" t="s">
        <v>64</v>
      </c>
      <c r="D61" s="295"/>
      <c r="E61" s="295"/>
      <c r="F61" s="144" t="s">
        <v>268</v>
      </c>
      <c r="G61" s="144" t="s">
        <v>268</v>
      </c>
      <c r="H61" s="102"/>
      <c r="I61" s="117"/>
      <c r="J61" s="102"/>
      <c r="K61" s="118"/>
      <c r="L61" s="102"/>
      <c r="M61" s="118"/>
    </row>
    <row r="62" spans="1:13" ht="15" customHeight="1" x14ac:dyDescent="0.25">
      <c r="A62" s="8" t="s">
        <v>26</v>
      </c>
      <c r="B62" s="8"/>
      <c r="C62" s="74" t="s">
        <v>65</v>
      </c>
      <c r="D62" s="75"/>
      <c r="E62" s="75"/>
      <c r="F62" s="145"/>
      <c r="G62" s="145"/>
      <c r="H62" s="109"/>
      <c r="I62" s="109"/>
      <c r="J62" s="109"/>
      <c r="K62" s="110"/>
      <c r="L62" s="125"/>
      <c r="M62" s="126"/>
    </row>
    <row r="63" spans="1:13" ht="115.5" customHeight="1" x14ac:dyDescent="0.25">
      <c r="A63" s="10"/>
      <c r="B63" s="10" t="s">
        <v>206</v>
      </c>
      <c r="C63" s="292" t="s">
        <v>207</v>
      </c>
      <c r="D63" s="293"/>
      <c r="E63" s="294"/>
      <c r="F63" s="144" t="s">
        <v>269</v>
      </c>
      <c r="G63" s="144" t="s">
        <v>269</v>
      </c>
      <c r="H63" s="102"/>
      <c r="I63" s="111"/>
      <c r="J63" s="102"/>
      <c r="K63" s="112"/>
      <c r="L63" s="102"/>
      <c r="M63" s="120"/>
    </row>
    <row r="64" spans="1:13" ht="258" customHeight="1" x14ac:dyDescent="0.25">
      <c r="A64" s="10"/>
      <c r="B64" s="10" t="s">
        <v>208</v>
      </c>
      <c r="C64" s="296" t="s">
        <v>259</v>
      </c>
      <c r="D64" s="297"/>
      <c r="E64" s="298"/>
      <c r="F64" s="144" t="s">
        <v>269</v>
      </c>
      <c r="G64" s="144" t="s">
        <v>269</v>
      </c>
      <c r="H64" s="102"/>
      <c r="I64" s="111"/>
      <c r="J64" s="102"/>
      <c r="K64" s="112"/>
      <c r="L64" s="102"/>
      <c r="M64" s="120"/>
    </row>
    <row r="65" spans="1:13" ht="129" customHeight="1" x14ac:dyDescent="0.25">
      <c r="A65" s="10"/>
      <c r="B65" s="10" t="s">
        <v>209</v>
      </c>
      <c r="C65" s="296" t="s">
        <v>260</v>
      </c>
      <c r="D65" s="297"/>
      <c r="E65" s="298"/>
      <c r="F65" s="144" t="s">
        <v>269</v>
      </c>
      <c r="G65" s="144" t="s">
        <v>269</v>
      </c>
      <c r="H65" s="102"/>
      <c r="I65" s="111"/>
      <c r="J65" s="102"/>
      <c r="K65" s="112"/>
      <c r="L65" s="102"/>
      <c r="M65" s="120"/>
    </row>
    <row r="66" spans="1:13" ht="178.5" customHeight="1" x14ac:dyDescent="0.25">
      <c r="A66" s="10"/>
      <c r="B66" s="10" t="s">
        <v>210</v>
      </c>
      <c r="C66" s="296" t="s">
        <v>262</v>
      </c>
      <c r="D66" s="297"/>
      <c r="E66" s="298"/>
      <c r="F66" s="144" t="s">
        <v>269</v>
      </c>
      <c r="G66" s="144" t="s">
        <v>269</v>
      </c>
      <c r="H66" s="102"/>
      <c r="I66" s="111"/>
      <c r="J66" s="102"/>
      <c r="K66" s="112"/>
      <c r="L66" s="102"/>
      <c r="M66" s="120"/>
    </row>
    <row r="67" spans="1:13" ht="113.25" customHeight="1" x14ac:dyDescent="0.25">
      <c r="A67" s="10"/>
      <c r="B67" s="10" t="s">
        <v>211</v>
      </c>
      <c r="C67" s="296" t="s">
        <v>212</v>
      </c>
      <c r="D67" s="297"/>
      <c r="E67" s="298"/>
      <c r="F67" s="144" t="s">
        <v>269</v>
      </c>
      <c r="G67" s="144" t="s">
        <v>269</v>
      </c>
      <c r="H67" s="102"/>
      <c r="I67" s="111"/>
      <c r="J67" s="102"/>
      <c r="K67" s="112"/>
      <c r="L67" s="102"/>
      <c r="M67" s="120"/>
    </row>
    <row r="68" spans="1:13" ht="42" customHeight="1" x14ac:dyDescent="0.25">
      <c r="A68" s="10"/>
      <c r="B68" s="10" t="s">
        <v>213</v>
      </c>
      <c r="C68" s="296" t="s">
        <v>214</v>
      </c>
      <c r="D68" s="297"/>
      <c r="E68" s="298"/>
      <c r="F68" s="144" t="s">
        <v>269</v>
      </c>
      <c r="G68" s="144" t="s">
        <v>269</v>
      </c>
      <c r="H68" s="102"/>
      <c r="I68" s="111"/>
      <c r="J68" s="102"/>
      <c r="K68" s="112"/>
      <c r="L68" s="102"/>
      <c r="M68" s="120"/>
    </row>
    <row r="69" spans="1:13" ht="66.75" customHeight="1" x14ac:dyDescent="0.25">
      <c r="A69" s="10"/>
      <c r="B69" s="10" t="s">
        <v>215</v>
      </c>
      <c r="C69" s="296" t="s">
        <v>216</v>
      </c>
      <c r="D69" s="297"/>
      <c r="E69" s="298"/>
      <c r="F69" s="144" t="s">
        <v>269</v>
      </c>
      <c r="G69" s="144" t="s">
        <v>269</v>
      </c>
      <c r="H69" s="102"/>
      <c r="I69" s="111"/>
      <c r="J69" s="102"/>
      <c r="K69" s="112"/>
      <c r="L69" s="102"/>
      <c r="M69" s="120"/>
    </row>
    <row r="70" spans="1:13" ht="15.75" customHeight="1" x14ac:dyDescent="0.25">
      <c r="A70" s="8" t="s">
        <v>27</v>
      </c>
      <c r="B70" s="8"/>
      <c r="C70" s="74" t="s">
        <v>66</v>
      </c>
      <c r="D70" s="75"/>
      <c r="E70" s="75"/>
      <c r="F70" s="146"/>
      <c r="G70" s="146"/>
      <c r="H70" s="106"/>
      <c r="I70" s="106"/>
      <c r="J70" s="102"/>
      <c r="K70" s="107"/>
      <c r="L70" s="129"/>
      <c r="M70" s="131"/>
    </row>
    <row r="71" spans="1:13" ht="60" customHeight="1" x14ac:dyDescent="0.25">
      <c r="A71" s="10"/>
      <c r="B71" s="10" t="s">
        <v>217</v>
      </c>
      <c r="C71" s="292" t="s">
        <v>218</v>
      </c>
      <c r="D71" s="293"/>
      <c r="E71" s="293"/>
      <c r="F71" s="144" t="s">
        <v>270</v>
      </c>
      <c r="G71" s="144" t="s">
        <v>270</v>
      </c>
      <c r="H71" s="102"/>
      <c r="I71" s="108"/>
      <c r="J71" s="102"/>
      <c r="K71" s="54"/>
      <c r="L71" s="118"/>
      <c r="M71" s="118"/>
    </row>
    <row r="72" spans="1:13" ht="170.25" customHeight="1" x14ac:dyDescent="0.25">
      <c r="A72" s="10"/>
      <c r="B72" s="10" t="s">
        <v>219</v>
      </c>
      <c r="C72" s="296" t="s">
        <v>263</v>
      </c>
      <c r="D72" s="297"/>
      <c r="E72" s="297"/>
      <c r="F72" s="144" t="s">
        <v>270</v>
      </c>
      <c r="G72" s="144" t="s">
        <v>270</v>
      </c>
      <c r="H72" s="102"/>
      <c r="I72" s="108"/>
      <c r="J72" s="102"/>
      <c r="K72" s="54"/>
      <c r="L72" s="118"/>
      <c r="M72" s="118"/>
    </row>
    <row r="73" spans="1:13" ht="99.75" customHeight="1" x14ac:dyDescent="0.25">
      <c r="A73" s="10"/>
      <c r="B73" s="10" t="s">
        <v>220</v>
      </c>
      <c r="C73" s="296" t="s">
        <v>221</v>
      </c>
      <c r="D73" s="297"/>
      <c r="E73" s="297"/>
      <c r="F73" s="144" t="s">
        <v>270</v>
      </c>
      <c r="G73" s="144" t="s">
        <v>270</v>
      </c>
      <c r="H73" s="102"/>
      <c r="I73" s="108"/>
      <c r="J73" s="102"/>
      <c r="K73" s="54"/>
      <c r="L73" s="118"/>
      <c r="M73" s="118"/>
    </row>
    <row r="74" spans="1:13" ht="149.25" customHeight="1" x14ac:dyDescent="0.25">
      <c r="A74" s="10"/>
      <c r="B74" s="10" t="s">
        <v>222</v>
      </c>
      <c r="C74" s="296" t="s">
        <v>264</v>
      </c>
      <c r="D74" s="297"/>
      <c r="E74" s="297"/>
      <c r="F74" s="144" t="s">
        <v>270</v>
      </c>
      <c r="G74" s="144" t="s">
        <v>270</v>
      </c>
      <c r="H74" s="102"/>
      <c r="I74" s="108"/>
      <c r="J74" s="102"/>
      <c r="K74" s="54"/>
      <c r="L74" s="118"/>
      <c r="M74" s="118"/>
    </row>
    <row r="75" spans="1:13" ht="93.75" customHeight="1" x14ac:dyDescent="0.25">
      <c r="A75" s="10"/>
      <c r="B75" s="10" t="s">
        <v>223</v>
      </c>
      <c r="C75" s="296" t="s">
        <v>224</v>
      </c>
      <c r="D75" s="297"/>
      <c r="E75" s="297"/>
      <c r="F75" s="144" t="s">
        <v>270</v>
      </c>
      <c r="G75" s="144" t="s">
        <v>270</v>
      </c>
      <c r="H75" s="102"/>
      <c r="I75" s="108"/>
      <c r="J75" s="102"/>
      <c r="K75" s="54"/>
      <c r="L75" s="118"/>
      <c r="M75" s="118"/>
    </row>
    <row r="76" spans="1:13" ht="44.25" customHeight="1" x14ac:dyDescent="0.25">
      <c r="A76" s="10"/>
      <c r="B76" s="10" t="s">
        <v>225</v>
      </c>
      <c r="C76" s="296" t="s">
        <v>226</v>
      </c>
      <c r="D76" s="297"/>
      <c r="E76" s="297"/>
      <c r="F76" s="144" t="s">
        <v>270</v>
      </c>
      <c r="G76" s="144" t="s">
        <v>270</v>
      </c>
      <c r="H76" s="102"/>
      <c r="I76" s="108"/>
      <c r="J76" s="102"/>
      <c r="K76" s="54"/>
      <c r="L76" s="118"/>
      <c r="M76" s="118"/>
    </row>
    <row r="77" spans="1:13" ht="44.25" customHeight="1" x14ac:dyDescent="0.25">
      <c r="A77" s="10"/>
      <c r="B77" s="10" t="s">
        <v>227</v>
      </c>
      <c r="C77" s="296" t="s">
        <v>228</v>
      </c>
      <c r="D77" s="297"/>
      <c r="E77" s="297"/>
      <c r="F77" s="144" t="s">
        <v>270</v>
      </c>
      <c r="G77" s="144" t="s">
        <v>270</v>
      </c>
      <c r="H77" s="102"/>
      <c r="I77" s="108"/>
      <c r="J77" s="102"/>
      <c r="K77" s="54"/>
      <c r="L77" s="118"/>
      <c r="M77" s="118"/>
    </row>
    <row r="78" spans="1:13" ht="30" customHeight="1" x14ac:dyDescent="0.25">
      <c r="A78" s="83" t="s">
        <v>28</v>
      </c>
      <c r="B78" s="84"/>
      <c r="C78" s="84"/>
      <c r="D78" s="84"/>
      <c r="E78" s="84"/>
      <c r="F78" s="147"/>
      <c r="G78" s="147"/>
      <c r="H78" s="85"/>
      <c r="I78" s="85"/>
      <c r="J78" s="85"/>
      <c r="K78" s="113"/>
      <c r="L78" s="132"/>
      <c r="M78" s="133"/>
    </row>
    <row r="79" spans="1:13" ht="15" customHeight="1" x14ac:dyDescent="0.25">
      <c r="A79" s="69" t="s">
        <v>67</v>
      </c>
      <c r="B79" s="63"/>
      <c r="C79" s="63"/>
      <c r="D79" s="63"/>
      <c r="E79" s="63"/>
      <c r="F79" s="148"/>
      <c r="G79" s="148"/>
      <c r="H79" s="101"/>
      <c r="I79" s="101"/>
      <c r="J79" s="101"/>
      <c r="K79" s="114"/>
      <c r="L79" s="129"/>
      <c r="M79" s="131"/>
    </row>
    <row r="80" spans="1:13" x14ac:dyDescent="0.25">
      <c r="A80" s="8" t="s">
        <v>29</v>
      </c>
      <c r="B80" s="8"/>
      <c r="C80" s="295" t="s">
        <v>68</v>
      </c>
      <c r="D80" s="295"/>
      <c r="E80" s="296"/>
      <c r="F80" s="141"/>
      <c r="G80" s="141"/>
      <c r="H80" s="118"/>
      <c r="I80" s="118"/>
      <c r="J80" s="118"/>
      <c r="K80" s="118"/>
      <c r="L80" s="118"/>
      <c r="M80" s="118"/>
    </row>
    <row r="81" spans="1:13" ht="164.25" customHeight="1" x14ac:dyDescent="0.25">
      <c r="A81" s="13"/>
      <c r="B81" s="13" t="s">
        <v>229</v>
      </c>
      <c r="C81" s="296" t="s">
        <v>265</v>
      </c>
      <c r="D81" s="297"/>
      <c r="E81" s="297"/>
      <c r="F81" s="142" t="s">
        <v>248</v>
      </c>
      <c r="G81" s="142" t="s">
        <v>248</v>
      </c>
      <c r="H81" s="102"/>
      <c r="I81" s="118"/>
      <c r="J81" s="102"/>
      <c r="K81" s="118"/>
      <c r="L81" s="102"/>
      <c r="M81" s="118"/>
    </row>
    <row r="82" spans="1:13" ht="108.75" customHeight="1" x14ac:dyDescent="0.25">
      <c r="A82" s="13"/>
      <c r="B82" s="13" t="s">
        <v>230</v>
      </c>
      <c r="C82" s="296" t="s">
        <v>266</v>
      </c>
      <c r="D82" s="297"/>
      <c r="E82" s="297"/>
      <c r="F82" s="142" t="s">
        <v>248</v>
      </c>
      <c r="G82" s="142" t="s">
        <v>248</v>
      </c>
      <c r="H82" s="102"/>
      <c r="I82" s="118"/>
      <c r="J82" s="102"/>
      <c r="K82" s="118"/>
      <c r="L82" s="102"/>
      <c r="M82" s="118"/>
    </row>
    <row r="83" spans="1:13" ht="72" customHeight="1" x14ac:dyDescent="0.25">
      <c r="A83" s="13"/>
      <c r="B83" s="13" t="s">
        <v>231</v>
      </c>
      <c r="C83" s="296" t="s">
        <v>232</v>
      </c>
      <c r="D83" s="297"/>
      <c r="E83" s="297"/>
      <c r="F83" s="142" t="s">
        <v>248</v>
      </c>
      <c r="G83" s="142" t="s">
        <v>248</v>
      </c>
      <c r="H83" s="102"/>
      <c r="I83" s="118"/>
      <c r="J83" s="102"/>
      <c r="K83" s="118"/>
      <c r="L83" s="102"/>
      <c r="M83" s="118"/>
    </row>
    <row r="84" spans="1:13" ht="72" customHeight="1" x14ac:dyDescent="0.25">
      <c r="A84" s="13"/>
      <c r="B84" s="13" t="s">
        <v>233</v>
      </c>
      <c r="C84" s="296" t="s">
        <v>234</v>
      </c>
      <c r="D84" s="297"/>
      <c r="E84" s="297"/>
      <c r="F84" s="142" t="s">
        <v>248</v>
      </c>
      <c r="G84" s="142" t="s">
        <v>248</v>
      </c>
      <c r="H84" s="102"/>
      <c r="I84" s="118"/>
      <c r="J84" s="102"/>
      <c r="K84" s="118"/>
      <c r="L84" s="102"/>
      <c r="M84" s="118"/>
    </row>
    <row r="85" spans="1:13" x14ac:dyDescent="0.25">
      <c r="F85" s="149"/>
      <c r="G85" s="149"/>
    </row>
    <row r="86" spans="1:13" ht="104.25" customHeight="1" x14ac:dyDescent="0.25">
      <c r="E86" s="136" t="s">
        <v>302</v>
      </c>
      <c r="F86" s="286"/>
      <c r="G86" s="286"/>
      <c r="H86" s="136" t="s">
        <v>182</v>
      </c>
      <c r="I86" s="151"/>
      <c r="J86" s="136" t="s">
        <v>182</v>
      </c>
      <c r="K86" s="151"/>
      <c r="L86" s="136" t="s">
        <v>182</v>
      </c>
      <c r="M86" s="151"/>
    </row>
  </sheetData>
  <sheetProtection algorithmName="SHA-512" hashValue="mVSGB4Me/fidtj1ucDTJMIZ4b5+yFA3cw9kIyvT9DfmXuIJ0xbXNpV8ojC//Zu+wvj/z0CCWF0Mo1OLS4xtF/w==" saltValue="HAISptfIg5uuBZhw+0P/nA==" spinCount="100000" sheet="1" formatCells="0" formatColumns="0" formatRows="0" insertHyperlinks="0" selectLockedCells="1"/>
  <mergeCells count="65">
    <mergeCell ref="C69:E69"/>
    <mergeCell ref="C67:E67"/>
    <mergeCell ref="C72:E72"/>
    <mergeCell ref="C66:E66"/>
    <mergeCell ref="C65:E65"/>
    <mergeCell ref="C68:E68"/>
    <mergeCell ref="C84:E84"/>
    <mergeCell ref="C83:E83"/>
    <mergeCell ref="C80:E80"/>
    <mergeCell ref="C82:E82"/>
    <mergeCell ref="C76:E76"/>
    <mergeCell ref="C77:E77"/>
    <mergeCell ref="C75:E75"/>
    <mergeCell ref="C81:E81"/>
    <mergeCell ref="C74:E74"/>
    <mergeCell ref="C73:E73"/>
    <mergeCell ref="C71:E71"/>
    <mergeCell ref="C60:E60"/>
    <mergeCell ref="C61:E61"/>
    <mergeCell ref="C64:E64"/>
    <mergeCell ref="C63:E63"/>
    <mergeCell ref="C58:E58"/>
    <mergeCell ref="C59:E59"/>
    <mergeCell ref="C39:E39"/>
    <mergeCell ref="C53:E53"/>
    <mergeCell ref="C55:E55"/>
    <mergeCell ref="C56:E56"/>
    <mergeCell ref="C49:E49"/>
    <mergeCell ref="C47:E47"/>
    <mergeCell ref="C48:E48"/>
    <mergeCell ref="C44:E44"/>
    <mergeCell ref="C40:E40"/>
    <mergeCell ref="C41:E41"/>
    <mergeCell ref="C42:E42"/>
    <mergeCell ref="C43:E43"/>
    <mergeCell ref="C37:E37"/>
    <mergeCell ref="C35:E35"/>
    <mergeCell ref="C36:E36"/>
    <mergeCell ref="C31:E31"/>
    <mergeCell ref="C32:E32"/>
    <mergeCell ref="C34:E34"/>
    <mergeCell ref="B7:C7"/>
    <mergeCell ref="C17:E17"/>
    <mergeCell ref="C18:E18"/>
    <mergeCell ref="C19:E19"/>
    <mergeCell ref="C14:E14"/>
    <mergeCell ref="C15:E15"/>
    <mergeCell ref="C16:E16"/>
    <mergeCell ref="A9:E9"/>
    <mergeCell ref="F86:G86"/>
    <mergeCell ref="H13:K13"/>
    <mergeCell ref="L13:M13"/>
    <mergeCell ref="C54:E54"/>
    <mergeCell ref="C38:E38"/>
    <mergeCell ref="A13:E13"/>
    <mergeCell ref="C22:E22"/>
    <mergeCell ref="C30:E30"/>
    <mergeCell ref="C33:E33"/>
    <mergeCell ref="C20:E20"/>
    <mergeCell ref="C21:E21"/>
    <mergeCell ref="C29:E29"/>
    <mergeCell ref="C27:E27"/>
    <mergeCell ref="C28:E28"/>
    <mergeCell ref="C25:E25"/>
    <mergeCell ref="C26:E26"/>
  </mergeCells>
  <conditionalFormatting sqref="H14 H63:H69 L63:L69 J63:J77">
    <cfRule type="cellIs" dxfId="214" priority="113" operator="equal">
      <formula>"More information/detail required - resubmission required"</formula>
    </cfRule>
    <cfRule type="containsText" dxfId="213" priority="114" operator="containsText" text="Satisfactory with suggested considerations">
      <formula>NOT(ISERROR(SEARCH("Satisfactory with suggested considerations",H14)))</formula>
    </cfRule>
    <cfRule type="containsText" dxfId="212" priority="115" operator="containsText" text="Satisfactory with suggested considerations">
      <formula>NOT(ISERROR(SEARCH("Satisfactory with suggested considerations",H14)))</formula>
    </cfRule>
    <cfRule type="containsText" dxfId="211" priority="116" operator="containsText" text="Satisfactory">
      <formula>NOT(ISERROR(SEARCH("Satisfactory",H14)))</formula>
    </cfRule>
  </conditionalFormatting>
  <conditionalFormatting sqref="H15:H22">
    <cfRule type="cellIs" dxfId="210" priority="109" operator="equal">
      <formula>"More information/detail required - resubmission required"</formula>
    </cfRule>
    <cfRule type="containsText" dxfId="209" priority="110" operator="containsText" text="Satisfactory with suggested considerations">
      <formula>NOT(ISERROR(SEARCH("Satisfactory with suggested considerations",H15)))</formula>
    </cfRule>
    <cfRule type="containsText" dxfId="208" priority="111" operator="containsText" text="Satisfactory with suggested considerations">
      <formula>NOT(ISERROR(SEARCH("Satisfactory with suggested considerations",H15)))</formula>
    </cfRule>
    <cfRule type="containsText" dxfId="207" priority="112" operator="containsText" text="Satisfactory">
      <formula>NOT(ISERROR(SEARCH("Satisfactory",H15)))</formula>
    </cfRule>
  </conditionalFormatting>
  <conditionalFormatting sqref="J14:J21">
    <cfRule type="cellIs" dxfId="206" priority="105" operator="equal">
      <formula>"More information/detail required - resubmission required"</formula>
    </cfRule>
    <cfRule type="containsText" dxfId="205" priority="106" operator="containsText" text="Satisfactory with suggested considerations">
      <formula>NOT(ISERROR(SEARCH("Satisfactory with suggested considerations",J14)))</formula>
    </cfRule>
    <cfRule type="containsText" dxfId="204" priority="107" operator="containsText" text="Satisfactory with suggested considerations">
      <formula>NOT(ISERROR(SEARCH("Satisfactory with suggested considerations",J14)))</formula>
    </cfRule>
    <cfRule type="containsText" dxfId="203" priority="108" operator="containsText" text="Satisfactory">
      <formula>NOT(ISERROR(SEARCH("Satisfactory",J14)))</formula>
    </cfRule>
  </conditionalFormatting>
  <conditionalFormatting sqref="L14:L21">
    <cfRule type="cellIs" dxfId="202" priority="101" operator="equal">
      <formula>"More information/detail required - resubmission required"</formula>
    </cfRule>
    <cfRule type="containsText" dxfId="201" priority="102" operator="containsText" text="Satisfactory with suggested considerations">
      <formula>NOT(ISERROR(SEARCH("Satisfactory with suggested considerations",L14)))</formula>
    </cfRule>
    <cfRule type="containsText" dxfId="200" priority="103" operator="containsText" text="Satisfactory with suggested considerations">
      <formula>NOT(ISERROR(SEARCH("Satisfactory with suggested considerations",L14)))</formula>
    </cfRule>
    <cfRule type="containsText" dxfId="199" priority="104" operator="containsText" text="Satisfactory">
      <formula>NOT(ISERROR(SEARCH("Satisfactory",L14)))</formula>
    </cfRule>
  </conditionalFormatting>
  <conditionalFormatting sqref="H25:H27">
    <cfRule type="cellIs" dxfId="198" priority="97" operator="equal">
      <formula>"More information/detail required - resubmission required"</formula>
    </cfRule>
    <cfRule type="containsText" dxfId="197" priority="98" operator="containsText" text="Satisfactory with suggested considerations">
      <formula>NOT(ISERROR(SEARCH("Satisfactory with suggested considerations",H25)))</formula>
    </cfRule>
    <cfRule type="containsText" dxfId="196" priority="99" operator="containsText" text="Satisfactory with suggested considerations">
      <formula>NOT(ISERROR(SEARCH("Satisfactory with suggested considerations",H25)))</formula>
    </cfRule>
    <cfRule type="containsText" dxfId="195" priority="100" operator="containsText" text="Satisfactory">
      <formula>NOT(ISERROR(SEARCH("Satisfactory",H25)))</formula>
    </cfRule>
  </conditionalFormatting>
  <conditionalFormatting sqref="J22">
    <cfRule type="cellIs" dxfId="194" priority="93" operator="equal">
      <formula>"More information/detail required - resubmission required"</formula>
    </cfRule>
    <cfRule type="containsText" dxfId="193" priority="94" operator="containsText" text="Satisfactory with suggested considerations">
      <formula>NOT(ISERROR(SEARCH("Satisfactory with suggested considerations",J22)))</formula>
    </cfRule>
    <cfRule type="containsText" dxfId="192" priority="95" operator="containsText" text="Satisfactory with suggested considerations">
      <formula>NOT(ISERROR(SEARCH("Satisfactory with suggested considerations",J22)))</formula>
    </cfRule>
    <cfRule type="containsText" dxfId="191" priority="96" operator="containsText" text="Satisfactory">
      <formula>NOT(ISERROR(SEARCH("Satisfactory",J22)))</formula>
    </cfRule>
  </conditionalFormatting>
  <conditionalFormatting sqref="L22">
    <cfRule type="cellIs" dxfId="190" priority="89" operator="equal">
      <formula>"More information/detail required - resubmission required"</formula>
    </cfRule>
    <cfRule type="containsText" dxfId="189" priority="90" operator="containsText" text="Satisfactory with suggested considerations">
      <formula>NOT(ISERROR(SEARCH("Satisfactory with suggested considerations",L22)))</formula>
    </cfRule>
    <cfRule type="containsText" dxfId="188" priority="91" operator="containsText" text="Satisfactory with suggested considerations">
      <formula>NOT(ISERROR(SEARCH("Satisfactory with suggested considerations",L22)))</formula>
    </cfRule>
    <cfRule type="containsText" dxfId="187" priority="92" operator="containsText" text="Satisfactory">
      <formula>NOT(ISERROR(SEARCH("Satisfactory",L22)))</formula>
    </cfRule>
  </conditionalFormatting>
  <conditionalFormatting sqref="L25:L44">
    <cfRule type="cellIs" dxfId="186" priority="69" operator="equal">
      <formula>"More information/detail required - resubmission required"</formula>
    </cfRule>
    <cfRule type="containsText" dxfId="185" priority="70" operator="containsText" text="Satisfactory with suggested considerations">
      <formula>NOT(ISERROR(SEARCH("Satisfactory with suggested considerations",L25)))</formula>
    </cfRule>
    <cfRule type="containsText" dxfId="184" priority="71" operator="containsText" text="Satisfactory with suggested considerations">
      <formula>NOT(ISERROR(SEARCH("Satisfactory with suggested considerations",L25)))</formula>
    </cfRule>
    <cfRule type="containsText" dxfId="183" priority="72" operator="containsText" text="Satisfactory">
      <formula>NOT(ISERROR(SEARCH("Satisfactory",L25)))</formula>
    </cfRule>
  </conditionalFormatting>
  <conditionalFormatting sqref="H28:H44">
    <cfRule type="cellIs" dxfId="182" priority="77" operator="equal">
      <formula>"More information/detail required - resubmission required"</formula>
    </cfRule>
    <cfRule type="containsText" dxfId="181" priority="78" operator="containsText" text="Satisfactory with suggested considerations">
      <formula>NOT(ISERROR(SEARCH("Satisfactory with suggested considerations",H28)))</formula>
    </cfRule>
    <cfRule type="containsText" dxfId="180" priority="79" operator="containsText" text="Satisfactory with suggested considerations">
      <formula>NOT(ISERROR(SEARCH("Satisfactory with suggested considerations",H28)))</formula>
    </cfRule>
    <cfRule type="containsText" dxfId="179" priority="80" operator="containsText" text="Satisfactory">
      <formula>NOT(ISERROR(SEARCH("Satisfactory",H28)))</formula>
    </cfRule>
  </conditionalFormatting>
  <conditionalFormatting sqref="J25:J44">
    <cfRule type="cellIs" dxfId="178" priority="73" operator="equal">
      <formula>"More information/detail required - resubmission required"</formula>
    </cfRule>
    <cfRule type="containsText" dxfId="177" priority="74" operator="containsText" text="Satisfactory with suggested considerations">
      <formula>NOT(ISERROR(SEARCH("Satisfactory with suggested considerations",J25)))</formula>
    </cfRule>
    <cfRule type="containsText" dxfId="176" priority="75" operator="containsText" text="Satisfactory with suggested considerations">
      <formula>NOT(ISERROR(SEARCH("Satisfactory with suggested considerations",J25)))</formula>
    </cfRule>
    <cfRule type="containsText" dxfId="175" priority="76" operator="containsText" text="Satisfactory">
      <formula>NOT(ISERROR(SEARCH("Satisfactory",J25)))</formula>
    </cfRule>
  </conditionalFormatting>
  <conditionalFormatting sqref="H47:H49">
    <cfRule type="cellIs" dxfId="174" priority="65" operator="equal">
      <formula>"More information/detail required - resubmission required"</formula>
    </cfRule>
    <cfRule type="containsText" dxfId="173" priority="66" operator="containsText" text="Satisfactory with suggested considerations">
      <formula>NOT(ISERROR(SEARCH("Satisfactory with suggested considerations",H47)))</formula>
    </cfRule>
    <cfRule type="containsText" dxfId="172" priority="67" operator="containsText" text="Satisfactory with suggested considerations">
      <formula>NOT(ISERROR(SEARCH("Satisfactory with suggested considerations",H47)))</formula>
    </cfRule>
    <cfRule type="containsText" dxfId="171" priority="68" operator="containsText" text="Satisfactory">
      <formula>NOT(ISERROR(SEARCH("Satisfactory",H47)))</formula>
    </cfRule>
  </conditionalFormatting>
  <conditionalFormatting sqref="J47:J49">
    <cfRule type="cellIs" dxfId="170" priority="61" operator="equal">
      <formula>"More information/detail required - resubmission required"</formula>
    </cfRule>
    <cfRule type="containsText" dxfId="169" priority="62" operator="containsText" text="Satisfactory with suggested considerations">
      <formula>NOT(ISERROR(SEARCH("Satisfactory with suggested considerations",J47)))</formula>
    </cfRule>
    <cfRule type="containsText" dxfId="168" priority="63" operator="containsText" text="Satisfactory with suggested considerations">
      <formula>NOT(ISERROR(SEARCH("Satisfactory with suggested considerations",J47)))</formula>
    </cfRule>
    <cfRule type="containsText" dxfId="167" priority="64" operator="containsText" text="Satisfactory">
      <formula>NOT(ISERROR(SEARCH("Satisfactory",J47)))</formula>
    </cfRule>
  </conditionalFormatting>
  <conditionalFormatting sqref="L47:L49">
    <cfRule type="cellIs" dxfId="166" priority="57" operator="equal">
      <formula>"More information/detail required - resubmission required"</formula>
    </cfRule>
    <cfRule type="containsText" dxfId="165" priority="58" operator="containsText" text="Satisfactory with suggested considerations">
      <formula>NOT(ISERROR(SEARCH("Satisfactory with suggested considerations",L47)))</formula>
    </cfRule>
    <cfRule type="containsText" dxfId="164" priority="59" operator="containsText" text="Satisfactory with suggested considerations">
      <formula>NOT(ISERROR(SEARCH("Satisfactory with suggested considerations",L47)))</formula>
    </cfRule>
    <cfRule type="containsText" dxfId="163" priority="60" operator="containsText" text="Satisfactory">
      <formula>NOT(ISERROR(SEARCH("Satisfactory",L47)))</formula>
    </cfRule>
  </conditionalFormatting>
  <conditionalFormatting sqref="H54:H56">
    <cfRule type="cellIs" dxfId="162" priority="53" operator="equal">
      <formula>"More information/detail required - resubmission required"</formula>
    </cfRule>
    <cfRule type="containsText" dxfId="161" priority="54" operator="containsText" text="Satisfactory with suggested considerations">
      <formula>NOT(ISERROR(SEARCH("Satisfactory with suggested considerations",H54)))</formula>
    </cfRule>
    <cfRule type="containsText" dxfId="160" priority="55" operator="containsText" text="Satisfactory with suggested considerations">
      <formula>NOT(ISERROR(SEARCH("Satisfactory with suggested considerations",H54)))</formula>
    </cfRule>
    <cfRule type="containsText" dxfId="159" priority="56" operator="containsText" text="Satisfactory">
      <formula>NOT(ISERROR(SEARCH("Satisfactory",H54)))</formula>
    </cfRule>
  </conditionalFormatting>
  <conditionalFormatting sqref="J54:J56">
    <cfRule type="cellIs" dxfId="158" priority="49" operator="equal">
      <formula>"More information/detail required - resubmission required"</formula>
    </cfRule>
    <cfRule type="containsText" dxfId="157" priority="50" operator="containsText" text="Satisfactory with suggested considerations">
      <formula>NOT(ISERROR(SEARCH("Satisfactory with suggested considerations",J54)))</formula>
    </cfRule>
    <cfRule type="containsText" dxfId="156" priority="51" operator="containsText" text="Satisfactory with suggested considerations">
      <formula>NOT(ISERROR(SEARCH("Satisfactory with suggested considerations",J54)))</formula>
    </cfRule>
    <cfRule type="containsText" dxfId="155" priority="52" operator="containsText" text="Satisfactory">
      <formula>NOT(ISERROR(SEARCH("Satisfactory",J54)))</formula>
    </cfRule>
  </conditionalFormatting>
  <conditionalFormatting sqref="L54:L56">
    <cfRule type="cellIs" dxfId="154" priority="45" operator="equal">
      <formula>"More information/detail required - resubmission required"</formula>
    </cfRule>
    <cfRule type="containsText" dxfId="153" priority="46" operator="containsText" text="Satisfactory with suggested considerations">
      <formula>NOT(ISERROR(SEARCH("Satisfactory with suggested considerations",L54)))</formula>
    </cfRule>
    <cfRule type="containsText" dxfId="152" priority="47" operator="containsText" text="Satisfactory with suggested considerations">
      <formula>NOT(ISERROR(SEARCH("Satisfactory with suggested considerations",L54)))</formula>
    </cfRule>
    <cfRule type="containsText" dxfId="151" priority="48" operator="containsText" text="Satisfactory">
      <formula>NOT(ISERROR(SEARCH("Satisfactory",L54)))</formula>
    </cfRule>
  </conditionalFormatting>
  <conditionalFormatting sqref="H58:H61">
    <cfRule type="cellIs" dxfId="150" priority="41" operator="equal">
      <formula>"More information/detail required - resubmission required"</formula>
    </cfRule>
    <cfRule type="containsText" dxfId="149" priority="42" operator="containsText" text="Satisfactory with suggested considerations">
      <formula>NOT(ISERROR(SEARCH("Satisfactory with suggested considerations",H58)))</formula>
    </cfRule>
    <cfRule type="containsText" dxfId="148" priority="43" operator="containsText" text="Satisfactory with suggested considerations">
      <formula>NOT(ISERROR(SEARCH("Satisfactory with suggested considerations",H58)))</formula>
    </cfRule>
    <cfRule type="containsText" dxfId="147" priority="44" operator="containsText" text="Satisfactory">
      <formula>NOT(ISERROR(SEARCH("Satisfactory",H58)))</formula>
    </cfRule>
  </conditionalFormatting>
  <conditionalFormatting sqref="J58:J61">
    <cfRule type="cellIs" dxfId="146" priority="37" operator="equal">
      <formula>"More information/detail required - resubmission required"</formula>
    </cfRule>
    <cfRule type="containsText" dxfId="145" priority="38" operator="containsText" text="Satisfactory with suggested considerations">
      <formula>NOT(ISERROR(SEARCH("Satisfactory with suggested considerations",J58)))</formula>
    </cfRule>
    <cfRule type="containsText" dxfId="144" priority="39" operator="containsText" text="Satisfactory with suggested considerations">
      <formula>NOT(ISERROR(SEARCH("Satisfactory with suggested considerations",J58)))</formula>
    </cfRule>
    <cfRule type="containsText" dxfId="143" priority="40" operator="containsText" text="Satisfactory">
      <formula>NOT(ISERROR(SEARCH("Satisfactory",J58)))</formula>
    </cfRule>
  </conditionalFormatting>
  <conditionalFormatting sqref="L58:L61">
    <cfRule type="cellIs" dxfId="142" priority="33" operator="equal">
      <formula>"More information/detail required - resubmission required"</formula>
    </cfRule>
    <cfRule type="containsText" dxfId="141" priority="34" operator="containsText" text="Satisfactory with suggested considerations">
      <formula>NOT(ISERROR(SEARCH("Satisfactory with suggested considerations",L58)))</formula>
    </cfRule>
    <cfRule type="containsText" dxfId="140" priority="35" operator="containsText" text="Satisfactory with suggested considerations">
      <formula>NOT(ISERROR(SEARCH("Satisfactory with suggested considerations",L58)))</formula>
    </cfRule>
    <cfRule type="containsText" dxfId="139" priority="36" operator="containsText" text="Satisfactory">
      <formula>NOT(ISERROR(SEARCH("Satisfactory",L58)))</formula>
    </cfRule>
  </conditionalFormatting>
  <conditionalFormatting sqref="H71:H77">
    <cfRule type="cellIs" dxfId="138" priority="17" operator="equal">
      <formula>"More information/detail required - resubmission required"</formula>
    </cfRule>
    <cfRule type="containsText" dxfId="137" priority="18" operator="containsText" text="Satisfactory with suggested considerations">
      <formula>NOT(ISERROR(SEARCH("Satisfactory with suggested considerations",H71)))</formula>
    </cfRule>
    <cfRule type="containsText" dxfId="136" priority="19" operator="containsText" text="Satisfactory with suggested considerations">
      <formula>NOT(ISERROR(SEARCH("Satisfactory with suggested considerations",H71)))</formula>
    </cfRule>
    <cfRule type="containsText" dxfId="135" priority="20" operator="containsText" text="Satisfactory">
      <formula>NOT(ISERROR(SEARCH("Satisfactory",H71)))</formula>
    </cfRule>
  </conditionalFormatting>
  <conditionalFormatting sqref="H81:H84">
    <cfRule type="cellIs" dxfId="134" priority="9" operator="equal">
      <formula>"More information/detail required - resubmission required"</formula>
    </cfRule>
    <cfRule type="containsText" dxfId="133" priority="10" operator="containsText" text="Satisfactory with suggested considerations">
      <formula>NOT(ISERROR(SEARCH("Satisfactory with suggested considerations",H81)))</formula>
    </cfRule>
    <cfRule type="containsText" dxfId="132" priority="11" operator="containsText" text="Satisfactory with suggested considerations">
      <formula>NOT(ISERROR(SEARCH("Satisfactory with suggested considerations",H81)))</formula>
    </cfRule>
    <cfRule type="containsText" dxfId="131" priority="12" operator="containsText" text="Satisfactory">
      <formula>NOT(ISERROR(SEARCH("Satisfactory",H81)))</formula>
    </cfRule>
  </conditionalFormatting>
  <conditionalFormatting sqref="J81:J84">
    <cfRule type="cellIs" dxfId="130" priority="5" operator="equal">
      <formula>"More information/detail required - resubmission required"</formula>
    </cfRule>
    <cfRule type="containsText" dxfId="129" priority="6" operator="containsText" text="Satisfactory with suggested considerations">
      <formula>NOT(ISERROR(SEARCH("Satisfactory with suggested considerations",J81)))</formula>
    </cfRule>
    <cfRule type="containsText" dxfId="128" priority="7" operator="containsText" text="Satisfactory with suggested considerations">
      <formula>NOT(ISERROR(SEARCH("Satisfactory with suggested considerations",J81)))</formula>
    </cfRule>
    <cfRule type="containsText" dxfId="127" priority="8" operator="containsText" text="Satisfactory">
      <formula>NOT(ISERROR(SEARCH("Satisfactory",J81)))</formula>
    </cfRule>
  </conditionalFormatting>
  <conditionalFormatting sqref="L81:L84">
    <cfRule type="cellIs" dxfId="126" priority="1" operator="equal">
      <formula>"More information/detail required - resubmission required"</formula>
    </cfRule>
    <cfRule type="containsText" dxfId="125" priority="2" operator="containsText" text="Satisfactory with suggested considerations">
      <formula>NOT(ISERROR(SEARCH("Satisfactory with suggested considerations",L81)))</formula>
    </cfRule>
    <cfRule type="containsText" dxfId="124" priority="3" operator="containsText" text="Satisfactory with suggested considerations">
      <formula>NOT(ISERROR(SEARCH("Satisfactory with suggested considerations",L81)))</formula>
    </cfRule>
    <cfRule type="containsText" dxfId="123" priority="4" operator="containsText" text="Satisfactory">
      <formula>NOT(ISERROR(SEARCH("Satisfactory",L81)))</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9D004C5-7FE3-424A-AEA5-70BD434714D8}">
          <x14:formula1>
            <xm:f>'Do Not Delete'!$A$22:$A$24</xm:f>
          </x14:formula1>
          <xm:sqref>L81:L84 L14:L22 J81:J84 J14:J18 H81:H84 L25:L44 H47:H49 J47:J49 L47:L49 L58:L61 L54:L56 H71:H77 L63:L69</xm:sqref>
        </x14:dataValidation>
        <x14:dataValidation type="list" allowBlank="1" showInputMessage="1" showErrorMessage="1" xr:uid="{7FDAB2C1-4EE4-4BA4-BC2C-05D5F6201D55}">
          <x14:formula1>
            <xm:f>'Do Not Delete'!$A$22:$A$25</xm:f>
          </x14:formula1>
          <xm:sqref>H14:H22 J19:J22 H25:H44 J25:J44 H54:H56 J54:J56 H58:H61 J58:J61 J63:J77 H63:H69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DD203-4161-44FC-86A8-8FF9910C5D5A}">
  <sheetPr codeName="Sheet4"/>
  <dimension ref="A3:L22"/>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H16" sqref="H16"/>
    </sheetView>
  </sheetViews>
  <sheetFormatPr defaultRowHeight="15" x14ac:dyDescent="0.25"/>
  <cols>
    <col min="1" max="1" width="35.140625" style="156" customWidth="1"/>
    <col min="2" max="2" width="35.7109375" style="156" customWidth="1"/>
    <col min="3" max="3" width="21.140625" style="156" customWidth="1"/>
    <col min="4" max="4" width="22.42578125" style="156" customWidth="1"/>
    <col min="5" max="5" width="48.28515625" style="156" customWidth="1"/>
    <col min="6" max="6" width="38.28515625" style="156" customWidth="1"/>
    <col min="7" max="7" width="28.140625" style="156" customWidth="1"/>
    <col min="8" max="8" width="24.85546875" style="156" customWidth="1"/>
    <col min="9" max="11" width="27.140625" style="156" customWidth="1"/>
    <col min="12" max="12" width="39.42578125" style="156" customWidth="1"/>
    <col min="13" max="13" width="9.140625" style="156" customWidth="1"/>
    <col min="14" max="16384" width="9.140625" style="156"/>
  </cols>
  <sheetData>
    <row r="3" spans="1:12" x14ac:dyDescent="0.25">
      <c r="F3" s="157"/>
    </row>
    <row r="7" spans="1:12" x14ac:dyDescent="0.25">
      <c r="B7" s="158" t="s">
        <v>73</v>
      </c>
      <c r="C7" s="159"/>
      <c r="D7" s="160"/>
    </row>
    <row r="8" spans="1:12" x14ac:dyDescent="0.25">
      <c r="B8" s="161" t="s">
        <v>71</v>
      </c>
      <c r="C8" s="162"/>
      <c r="D8" s="163" t="str">
        <f>'1. Submission Details '!C8</f>
        <v>Version 3</v>
      </c>
    </row>
    <row r="9" spans="1:12" ht="50.25" customHeight="1" x14ac:dyDescent="0.25">
      <c r="A9" s="164"/>
      <c r="B9" s="308" t="s">
        <v>74</v>
      </c>
      <c r="C9" s="309"/>
      <c r="D9" s="310"/>
      <c r="E9" s="165" t="s">
        <v>75</v>
      </c>
      <c r="F9" s="165" t="s">
        <v>77</v>
      </c>
      <c r="G9" s="165" t="s">
        <v>290</v>
      </c>
      <c r="H9" s="165" t="s">
        <v>300</v>
      </c>
      <c r="I9" s="165" t="s">
        <v>292</v>
      </c>
      <c r="J9" s="166" t="s">
        <v>301</v>
      </c>
      <c r="K9" s="165" t="s">
        <v>181</v>
      </c>
      <c r="L9" s="166" t="s">
        <v>272</v>
      </c>
    </row>
    <row r="10" spans="1:12" ht="110.25" customHeight="1" x14ac:dyDescent="0.25">
      <c r="A10" s="167" t="s">
        <v>76</v>
      </c>
      <c r="B10" s="168" t="s">
        <v>311</v>
      </c>
      <c r="C10" s="168" t="s">
        <v>281</v>
      </c>
      <c r="D10" s="168" t="s">
        <v>273</v>
      </c>
      <c r="E10" s="168" t="s">
        <v>280</v>
      </c>
      <c r="F10" s="168" t="s">
        <v>271</v>
      </c>
      <c r="G10" s="168" t="s">
        <v>274</v>
      </c>
      <c r="H10" s="168" t="s">
        <v>312</v>
      </c>
      <c r="I10" s="168" t="s">
        <v>274</v>
      </c>
      <c r="J10" s="168" t="s">
        <v>312</v>
      </c>
      <c r="K10" s="168" t="s">
        <v>274</v>
      </c>
      <c r="L10" s="168" t="s">
        <v>312</v>
      </c>
    </row>
    <row r="11" spans="1:12" ht="39" customHeight="1" x14ac:dyDescent="0.25">
      <c r="A11" s="184">
        <f>+'1. Submission Details '!B32</f>
        <v>0</v>
      </c>
      <c r="B11" s="171"/>
      <c r="C11" s="170"/>
      <c r="D11" s="170"/>
      <c r="E11" s="171"/>
      <c r="F11" s="171"/>
      <c r="G11" s="171"/>
      <c r="H11" s="172"/>
      <c r="I11" s="171"/>
      <c r="J11" s="172"/>
      <c r="K11" s="171"/>
      <c r="L11" s="172"/>
    </row>
    <row r="12" spans="1:12" ht="39.950000000000003" customHeight="1" x14ac:dyDescent="0.25">
      <c r="A12" s="184">
        <f>+'1. Submission Details '!C32</f>
        <v>0</v>
      </c>
      <c r="B12" s="171"/>
      <c r="C12" s="170"/>
      <c r="D12" s="170"/>
      <c r="E12" s="171"/>
      <c r="F12" s="171"/>
      <c r="G12" s="171"/>
      <c r="H12" s="172"/>
      <c r="I12" s="171"/>
      <c r="J12" s="172"/>
      <c r="K12" s="171"/>
      <c r="L12" s="172"/>
    </row>
    <row r="13" spans="1:12" ht="39.950000000000003" customHeight="1" x14ac:dyDescent="0.25">
      <c r="A13" s="184">
        <f>+'1. Submission Details '!D32</f>
        <v>0</v>
      </c>
      <c r="B13" s="171"/>
      <c r="C13" s="170"/>
      <c r="D13" s="170"/>
      <c r="E13" s="171"/>
      <c r="F13" s="171"/>
      <c r="G13" s="171"/>
      <c r="H13" s="172"/>
      <c r="I13" s="171"/>
      <c r="J13" s="172"/>
      <c r="K13" s="171"/>
      <c r="L13" s="172"/>
    </row>
    <row r="14" spans="1:12" ht="39.950000000000003" customHeight="1" x14ac:dyDescent="0.25">
      <c r="A14" s="184">
        <f>+'1. Submission Details '!B33</f>
        <v>0</v>
      </c>
      <c r="B14" s="171"/>
      <c r="C14" s="170"/>
      <c r="D14" s="170"/>
      <c r="E14" s="171"/>
      <c r="F14" s="171"/>
      <c r="G14" s="171"/>
      <c r="H14" s="172"/>
      <c r="I14" s="171"/>
      <c r="J14" s="172"/>
      <c r="K14" s="171"/>
      <c r="L14" s="172"/>
    </row>
    <row r="15" spans="1:12" ht="39.950000000000003" customHeight="1" x14ac:dyDescent="0.25">
      <c r="A15" s="184">
        <f>+'1. Submission Details '!C33</f>
        <v>0</v>
      </c>
      <c r="B15" s="171"/>
      <c r="C15" s="170"/>
      <c r="D15" s="170"/>
      <c r="E15" s="171"/>
      <c r="F15" s="171"/>
      <c r="G15" s="171"/>
      <c r="H15" s="172"/>
      <c r="I15" s="171"/>
      <c r="J15" s="172"/>
      <c r="K15" s="171"/>
      <c r="L15" s="172"/>
    </row>
    <row r="16" spans="1:12" ht="39.950000000000003" customHeight="1" x14ac:dyDescent="0.25">
      <c r="A16" s="184">
        <f>+'1. Submission Details '!D33</f>
        <v>0</v>
      </c>
      <c r="B16" s="171"/>
      <c r="C16" s="170"/>
      <c r="D16" s="170"/>
      <c r="E16" s="171"/>
      <c r="F16" s="171"/>
      <c r="H16" s="169"/>
      <c r="I16" s="171"/>
      <c r="J16" s="169"/>
      <c r="K16" s="171"/>
      <c r="L16" s="169"/>
    </row>
    <row r="17" spans="1:12" ht="39.950000000000003" customHeight="1" x14ac:dyDescent="0.25">
      <c r="A17" s="201">
        <f>'1. Submission Details '!B34</f>
        <v>0</v>
      </c>
      <c r="B17" s="171"/>
      <c r="C17" s="170"/>
      <c r="D17" s="141"/>
      <c r="E17" s="141"/>
      <c r="F17" s="141"/>
      <c r="G17" s="171"/>
      <c r="H17" s="201"/>
      <c r="I17" s="171"/>
      <c r="J17" s="201"/>
      <c r="K17" s="171"/>
      <c r="L17" s="201"/>
    </row>
    <row r="18" spans="1:12" ht="39.75" customHeight="1" x14ac:dyDescent="0.25">
      <c r="A18" s="201">
        <f>'1. Submission Details '!C34</f>
        <v>0</v>
      </c>
      <c r="B18" s="171"/>
      <c r="C18" s="170"/>
      <c r="D18" s="141"/>
      <c r="E18" s="141"/>
      <c r="F18" s="141"/>
      <c r="G18" s="171"/>
      <c r="H18" s="201"/>
      <c r="I18" s="171"/>
      <c r="J18" s="201"/>
      <c r="K18" s="171"/>
      <c r="L18" s="201"/>
    </row>
    <row r="19" spans="1:12" ht="39.75" customHeight="1" x14ac:dyDescent="0.25">
      <c r="A19" s="201">
        <f>'1. Submission Details '!D34</f>
        <v>0</v>
      </c>
      <c r="B19" s="171"/>
      <c r="C19" s="170"/>
      <c r="D19" s="141"/>
      <c r="E19" s="141"/>
      <c r="F19" s="141"/>
      <c r="G19" s="171"/>
      <c r="H19" s="201"/>
      <c r="I19" s="171"/>
      <c r="J19" s="201"/>
      <c r="K19" s="171"/>
      <c r="L19" s="201"/>
    </row>
    <row r="20" spans="1:12" ht="39.75" customHeight="1" x14ac:dyDescent="0.25">
      <c r="A20" s="201">
        <f>'1. Submission Details '!B35</f>
        <v>0</v>
      </c>
      <c r="B20" s="171"/>
      <c r="C20" s="170"/>
      <c r="D20" s="141"/>
      <c r="E20" s="141"/>
      <c r="F20" s="141"/>
      <c r="G20" s="171"/>
      <c r="H20" s="201"/>
      <c r="I20" s="171"/>
      <c r="J20" s="201"/>
      <c r="K20" s="171"/>
      <c r="L20" s="201"/>
    </row>
    <row r="21" spans="1:12" ht="39.75" customHeight="1" x14ac:dyDescent="0.25">
      <c r="A21" s="201">
        <f>'1. Submission Details '!C35</f>
        <v>0</v>
      </c>
      <c r="B21" s="171"/>
      <c r="C21" s="170"/>
      <c r="D21" s="141"/>
      <c r="E21" s="141"/>
      <c r="F21" s="141"/>
      <c r="G21" s="171"/>
      <c r="H21" s="201"/>
      <c r="I21" s="171"/>
      <c r="J21" s="201"/>
      <c r="K21" s="171"/>
      <c r="L21" s="201"/>
    </row>
    <row r="22" spans="1:12" ht="39.75" customHeight="1" x14ac:dyDescent="0.25">
      <c r="A22" s="201">
        <f>'1. Submission Details '!D35</f>
        <v>0</v>
      </c>
      <c r="B22" s="171"/>
      <c r="C22" s="170"/>
      <c r="D22" s="141"/>
      <c r="E22" s="141"/>
      <c r="F22" s="141"/>
      <c r="G22" s="171"/>
      <c r="H22" s="201"/>
      <c r="I22" s="171"/>
      <c r="J22" s="201"/>
      <c r="K22" s="171"/>
      <c r="L22" s="201"/>
    </row>
  </sheetData>
  <sheetProtection formatCells="0" formatColumns="0" formatRows="0" insertHyperlinks="0" selectLockedCells="1"/>
  <mergeCells count="1">
    <mergeCell ref="B9:D9"/>
  </mergeCells>
  <conditionalFormatting sqref="H11:H15">
    <cfRule type="containsText" dxfId="122" priority="38" operator="containsText" text="No">
      <formula>NOT(ISERROR(SEARCH("No",H11)))</formula>
    </cfRule>
    <cfRule type="containsText" dxfId="121" priority="39" operator="containsText" text="YES">
      <formula>NOT(ISERROR(SEARCH("YES",H11)))</formula>
    </cfRule>
  </conditionalFormatting>
  <conditionalFormatting sqref="J11:J15">
    <cfRule type="containsText" dxfId="120" priority="36" operator="containsText" text="No">
      <formula>NOT(ISERROR(SEARCH("No",J11)))</formula>
    </cfRule>
    <cfRule type="containsText" dxfId="119" priority="37" operator="containsText" text="YES">
      <formula>NOT(ISERROR(SEARCH("YES",J11)))</formula>
    </cfRule>
  </conditionalFormatting>
  <conditionalFormatting sqref="L11:L15">
    <cfRule type="containsText" dxfId="118" priority="34" operator="containsText" text="No">
      <formula>NOT(ISERROR(SEARCH("No",L11)))</formula>
    </cfRule>
    <cfRule type="containsText" dxfId="117" priority="35" operator="containsText" text="YES">
      <formula>NOT(ISERROR(SEARCH("YES",L11)))</formula>
    </cfRule>
  </conditionalFormatting>
  <conditionalFormatting sqref="A12:A16">
    <cfRule type="cellIs" dxfId="116" priority="33" operator="equal">
      <formula>0</formula>
    </cfRule>
  </conditionalFormatting>
  <conditionalFormatting sqref="A11">
    <cfRule type="cellIs" dxfId="115" priority="32" operator="equal">
      <formula>0</formula>
    </cfRule>
  </conditionalFormatting>
  <conditionalFormatting sqref="G11:G15 G17">
    <cfRule type="cellIs" dxfId="114" priority="28" operator="equal">
      <formula>"More information/detail required - resubmission required"</formula>
    </cfRule>
    <cfRule type="containsText" dxfId="113" priority="29" operator="containsText" text="Satisfactory with suggested considerations">
      <formula>NOT(ISERROR(SEARCH("Satisfactory with suggested considerations",G11)))</formula>
    </cfRule>
    <cfRule type="containsText" dxfId="112" priority="30" operator="containsText" text="Satisfactory with suggested considerations">
      <formula>NOT(ISERROR(SEARCH("Satisfactory with suggested considerations",G11)))</formula>
    </cfRule>
    <cfRule type="containsText" dxfId="111" priority="31" operator="containsText" text="Satisfactory">
      <formula>NOT(ISERROR(SEARCH("Satisfactory",G11)))</formula>
    </cfRule>
  </conditionalFormatting>
  <conditionalFormatting sqref="I11:I16">
    <cfRule type="cellIs" dxfId="110" priority="18" operator="equal">
      <formula>"More information/detail required - resubmission required"</formula>
    </cfRule>
    <cfRule type="containsText" dxfId="109" priority="19" operator="containsText" text="Satisfactory with suggested considerations">
      <formula>NOT(ISERROR(SEARCH("Satisfactory with suggested considerations",I11)))</formula>
    </cfRule>
    <cfRule type="containsText" dxfId="108" priority="20" operator="containsText" text="Satisfactory with suggested considerations">
      <formula>NOT(ISERROR(SEARCH("Satisfactory with suggested considerations",I11)))</formula>
    </cfRule>
    <cfRule type="containsText" dxfId="107" priority="21" operator="containsText" text="Satisfactory">
      <formula>NOT(ISERROR(SEARCH("Satisfactory",I11)))</formula>
    </cfRule>
  </conditionalFormatting>
  <conditionalFormatting sqref="K11:K16">
    <cfRule type="cellIs" dxfId="106" priority="14" operator="equal">
      <formula>"More information/detail required - resubmission required"</formula>
    </cfRule>
    <cfRule type="containsText" dxfId="105" priority="15" operator="containsText" text="Satisfactory with suggested considerations">
      <formula>NOT(ISERROR(SEARCH("Satisfactory with suggested considerations",K11)))</formula>
    </cfRule>
    <cfRule type="containsText" dxfId="104" priority="16" operator="containsText" text="Satisfactory with suggested considerations">
      <formula>NOT(ISERROR(SEARCH("Satisfactory with suggested considerations",K11)))</formula>
    </cfRule>
    <cfRule type="containsText" dxfId="103" priority="17" operator="containsText" text="Satisfactory">
      <formula>NOT(ISERROR(SEARCH("Satisfactory",K11)))</formula>
    </cfRule>
  </conditionalFormatting>
  <conditionalFormatting sqref="A17:A22">
    <cfRule type="cellIs" dxfId="102" priority="13" operator="equal">
      <formula>0</formula>
    </cfRule>
  </conditionalFormatting>
  <conditionalFormatting sqref="G18:G22">
    <cfRule type="cellIs" dxfId="101" priority="9" operator="equal">
      <formula>"More information/detail required - resubmission required"</formula>
    </cfRule>
    <cfRule type="containsText" dxfId="100" priority="10" operator="containsText" text="Satisfactory with suggested considerations">
      <formula>NOT(ISERROR(SEARCH("Satisfactory with suggested considerations",G18)))</formula>
    </cfRule>
    <cfRule type="containsText" dxfId="99" priority="11" operator="containsText" text="Satisfactory with suggested considerations">
      <formula>NOT(ISERROR(SEARCH("Satisfactory with suggested considerations",G18)))</formula>
    </cfRule>
    <cfRule type="containsText" dxfId="98" priority="12" operator="containsText" text="Satisfactory">
      <formula>NOT(ISERROR(SEARCH("Satisfactory",G18)))</formula>
    </cfRule>
  </conditionalFormatting>
  <conditionalFormatting sqref="I17:I22">
    <cfRule type="cellIs" dxfId="97" priority="5" operator="equal">
      <formula>"More information/detail required - resubmission required"</formula>
    </cfRule>
    <cfRule type="containsText" dxfId="96" priority="6" operator="containsText" text="Satisfactory with suggested considerations">
      <formula>NOT(ISERROR(SEARCH("Satisfactory with suggested considerations",I17)))</formula>
    </cfRule>
    <cfRule type="containsText" dxfId="95" priority="7" operator="containsText" text="Satisfactory with suggested considerations">
      <formula>NOT(ISERROR(SEARCH("Satisfactory with suggested considerations",I17)))</formula>
    </cfRule>
    <cfRule type="containsText" dxfId="94" priority="8" operator="containsText" text="Satisfactory">
      <formula>NOT(ISERROR(SEARCH("Satisfactory",I17)))</formula>
    </cfRule>
  </conditionalFormatting>
  <conditionalFormatting sqref="K17:K22">
    <cfRule type="cellIs" dxfId="93" priority="1" operator="equal">
      <formula>"More information/detail required - resubmission required"</formula>
    </cfRule>
    <cfRule type="containsText" dxfId="92" priority="2" operator="containsText" text="Satisfactory with suggested considerations">
      <formula>NOT(ISERROR(SEARCH("Satisfactory with suggested considerations",K17)))</formula>
    </cfRule>
    <cfRule type="containsText" dxfId="91" priority="3" operator="containsText" text="Satisfactory with suggested considerations">
      <formula>NOT(ISERROR(SEARCH("Satisfactory with suggested considerations",K17)))</formula>
    </cfRule>
    <cfRule type="containsText" dxfId="90" priority="4" operator="containsText" text="Satisfactory">
      <formula>NOT(ISERROR(SEARCH("Satisfactory",K17)))</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EE017767-9890-4EE7-BE33-FFE8CE6A7088}">
          <x14:formula1>
            <xm:f>'Do Not Delete'!$A$17:$A$18</xm:f>
          </x14:formula1>
          <xm:sqref>J11 C11:C22</xm:sqref>
        </x14:dataValidation>
        <x14:dataValidation type="list" allowBlank="1" showInputMessage="1" showErrorMessage="1" xr:uid="{DA16E0AD-27D9-4A1B-A20B-16BAEC575E00}">
          <x14:formula1>
            <xm:f>'Do Not Delete'!$A$22:$A$25</xm:f>
          </x14:formula1>
          <xm:sqref>I11:I22 K11:K22 G17:G22 G11:G15</xm:sqref>
        </x14:dataValidation>
        <x14:dataValidation type="list" allowBlank="1" showInputMessage="1" showErrorMessage="1" xr:uid="{AE5A8640-FF86-4CF8-8A77-A0B973A5B9EA}">
          <x14:formula1>
            <xm:f>'Do Not Delete'!$A$28:$A$30</xm:f>
          </x14:formula1>
          <xm:sqref>B11:B22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281D1-E518-4B2A-B9AB-731B7D8F611B}">
  <sheetPr codeName="Sheet5"/>
  <dimension ref="A1:N115"/>
  <sheetViews>
    <sheetView showGridLines="0" tabSelected="1" zoomScale="70" zoomScaleNormal="70" workbookViewId="0">
      <pane xSplit="5" topLeftCell="F1" activePane="topRight" state="frozen"/>
      <selection activeCell="A16" sqref="A16"/>
      <selection pane="topRight" activeCell="H1" sqref="H1:N1048576"/>
    </sheetView>
  </sheetViews>
  <sheetFormatPr defaultRowHeight="15" x14ac:dyDescent="0.25"/>
  <cols>
    <col min="1" max="1" width="9.5703125" style="156" customWidth="1"/>
    <col min="2" max="2" width="7" style="156" customWidth="1"/>
    <col min="3" max="3" width="34.5703125" style="156" customWidth="1"/>
    <col min="4" max="4" width="26.42578125" style="156" customWidth="1"/>
    <col min="5" max="5" width="22.42578125" style="156" customWidth="1"/>
    <col min="6" max="6" width="24.7109375" style="186" customWidth="1"/>
    <col min="7" max="7" width="45.85546875" style="156" customWidth="1"/>
    <col min="8" max="8" width="36.85546875" style="156" customWidth="1"/>
    <col min="9" max="9" width="24.42578125" style="156" customWidth="1"/>
    <col min="10" max="10" width="23.28515625" style="156" customWidth="1"/>
    <col min="11" max="11" width="23" style="156" customWidth="1"/>
    <col min="12" max="12" width="20.85546875" style="156" customWidth="1"/>
    <col min="13" max="13" width="21.5703125" style="156" customWidth="1"/>
    <col min="14" max="14" width="21.42578125" style="156" customWidth="1"/>
    <col min="15" max="16384" width="9.140625" style="156"/>
  </cols>
  <sheetData>
    <row r="1" spans="1:7" x14ac:dyDescent="0.25">
      <c r="E1" s="185"/>
      <c r="F1" s="259"/>
    </row>
    <row r="2" spans="1:7" x14ac:dyDescent="0.25">
      <c r="E2" s="185"/>
      <c r="F2" s="259"/>
    </row>
    <row r="3" spans="1:7" x14ac:dyDescent="0.25">
      <c r="E3" s="185"/>
      <c r="F3" s="259"/>
    </row>
    <row r="4" spans="1:7" x14ac:dyDescent="0.25">
      <c r="E4" s="185"/>
      <c r="F4" s="259"/>
    </row>
    <row r="5" spans="1:7" x14ac:dyDescent="0.25">
      <c r="E5" s="185"/>
      <c r="F5" s="259"/>
    </row>
    <row r="6" spans="1:7" x14ac:dyDescent="0.25">
      <c r="E6" s="185"/>
      <c r="F6" s="259"/>
    </row>
    <row r="7" spans="1:7" x14ac:dyDescent="0.25">
      <c r="A7" s="185"/>
      <c r="B7" s="315" t="s">
        <v>287</v>
      </c>
      <c r="C7" s="316"/>
      <c r="D7" s="160"/>
      <c r="E7" s="185"/>
      <c r="F7" s="259"/>
    </row>
    <row r="8" spans="1:7" x14ac:dyDescent="0.25">
      <c r="A8" s="187"/>
      <c r="B8" s="161" t="s">
        <v>71</v>
      </c>
      <c r="C8" s="188"/>
      <c r="D8" s="163" t="str">
        <f>'1. Submission Details '!C8</f>
        <v>Version 3</v>
      </c>
      <c r="E8" s="185"/>
      <c r="F8" s="259"/>
    </row>
    <row r="9" spans="1:7" x14ac:dyDescent="0.25">
      <c r="A9" s="187"/>
      <c r="B9" s="189"/>
      <c r="C9" s="189"/>
      <c r="D9" s="190"/>
      <c r="E9" s="185"/>
      <c r="F9" s="259"/>
    </row>
    <row r="10" spans="1:7" ht="15" customHeight="1" x14ac:dyDescent="0.25">
      <c r="A10" s="187" t="str">
        <f>CONCATENATE("Dear ", '1. Submission Details '!B12,",")</f>
        <v>Dear ,</v>
      </c>
      <c r="B10" s="189"/>
      <c r="C10" s="189"/>
      <c r="D10" s="190"/>
      <c r="E10" s="185"/>
      <c r="F10" s="260" t="s">
        <v>277</v>
      </c>
      <c r="G10" s="191">
        <f ca="1">TODAY()</f>
        <v>44161</v>
      </c>
    </row>
    <row r="11" spans="1:7" x14ac:dyDescent="0.25">
      <c r="A11" s="187"/>
      <c r="B11" s="189"/>
      <c r="C11" s="189"/>
      <c r="D11" s="190"/>
      <c r="E11" s="185"/>
      <c r="F11" s="259"/>
    </row>
    <row r="12" spans="1:7" x14ac:dyDescent="0.25">
      <c r="A12" s="187" t="s">
        <v>306</v>
      </c>
      <c r="B12" s="189"/>
      <c r="C12" s="189"/>
      <c r="D12" s="190"/>
      <c r="E12" s="185"/>
      <c r="F12" s="259"/>
    </row>
    <row r="13" spans="1:7" x14ac:dyDescent="0.25">
      <c r="A13" s="187"/>
      <c r="B13" s="189"/>
      <c r="C13" s="189"/>
      <c r="D13" s="190"/>
      <c r="E13" s="185"/>
      <c r="F13" s="259"/>
    </row>
    <row r="14" spans="1:7" x14ac:dyDescent="0.25">
      <c r="A14" s="187" t="s">
        <v>307</v>
      </c>
      <c r="B14" s="189"/>
      <c r="C14" s="189"/>
      <c r="D14" s="190"/>
      <c r="E14" s="185"/>
      <c r="F14" s="259"/>
    </row>
    <row r="15" spans="1:7" x14ac:dyDescent="0.25">
      <c r="A15" s="187" t="s">
        <v>288</v>
      </c>
      <c r="B15" s="189"/>
      <c r="C15" s="189"/>
      <c r="D15" s="190"/>
      <c r="E15" s="185"/>
      <c r="F15" s="259"/>
    </row>
    <row r="16" spans="1:7" x14ac:dyDescent="0.25">
      <c r="A16" s="187"/>
      <c r="B16" s="189"/>
      <c r="C16" s="189"/>
      <c r="D16" s="190"/>
      <c r="E16" s="185"/>
      <c r="F16" s="259"/>
    </row>
    <row r="17" spans="1:14" x14ac:dyDescent="0.25">
      <c r="A17" s="192" t="s">
        <v>308</v>
      </c>
      <c r="B17" s="189"/>
      <c r="C17" s="189"/>
      <c r="D17" s="190"/>
      <c r="E17" s="185"/>
      <c r="F17" s="259"/>
    </row>
    <row r="18" spans="1:14" x14ac:dyDescent="0.25">
      <c r="A18" s="187"/>
      <c r="B18" s="189"/>
      <c r="C18" s="189"/>
      <c r="D18" s="190"/>
      <c r="E18" s="185"/>
      <c r="F18" s="259"/>
    </row>
    <row r="19" spans="1:14" x14ac:dyDescent="0.25">
      <c r="A19" s="192" t="s">
        <v>309</v>
      </c>
      <c r="B19" s="193"/>
      <c r="C19" s="193"/>
      <c r="D19" s="190"/>
      <c r="E19" s="185"/>
      <c r="F19" s="259"/>
    </row>
    <row r="20" spans="1:14" x14ac:dyDescent="0.25">
      <c r="A20" s="192"/>
      <c r="B20" s="193"/>
      <c r="C20" s="193"/>
      <c r="D20" s="190"/>
      <c r="E20" s="185"/>
      <c r="F20" s="259"/>
    </row>
    <row r="21" spans="1:14" x14ac:dyDescent="0.25">
      <c r="A21" s="192" t="s">
        <v>283</v>
      </c>
      <c r="B21" s="193"/>
      <c r="C21" s="193"/>
      <c r="D21" s="190"/>
      <c r="E21" s="185"/>
      <c r="F21" s="259"/>
    </row>
    <row r="22" spans="1:14" x14ac:dyDescent="0.25">
      <c r="A22" s="187"/>
      <c r="B22" s="189"/>
      <c r="C22" s="189"/>
      <c r="D22" s="190"/>
      <c r="E22" s="185"/>
      <c r="F22" s="259"/>
    </row>
    <row r="23" spans="1:14" x14ac:dyDescent="0.25">
      <c r="A23" s="187"/>
      <c r="B23" s="189"/>
      <c r="C23" s="189"/>
      <c r="D23" s="190"/>
      <c r="E23" s="162"/>
      <c r="F23" s="261"/>
    </row>
    <row r="24" spans="1:14" ht="60" customHeight="1" x14ac:dyDescent="0.25">
      <c r="A24" s="317" t="s">
        <v>0</v>
      </c>
      <c r="B24" s="318"/>
      <c r="C24" s="318"/>
      <c r="D24" s="318"/>
      <c r="E24" s="319"/>
      <c r="F24" s="194" t="s">
        <v>79</v>
      </c>
      <c r="G24" s="195" t="s">
        <v>286</v>
      </c>
      <c r="H24" s="195" t="s">
        <v>289</v>
      </c>
      <c r="I24" s="166" t="s">
        <v>294</v>
      </c>
      <c r="J24" s="196" t="s">
        <v>295</v>
      </c>
      <c r="K24" s="196" t="s">
        <v>296</v>
      </c>
      <c r="L24" s="196" t="s">
        <v>297</v>
      </c>
      <c r="M24" s="195" t="s">
        <v>298</v>
      </c>
      <c r="N24" s="195" t="s">
        <v>299</v>
      </c>
    </row>
    <row r="25" spans="1:14" ht="30" customHeight="1" x14ac:dyDescent="0.25">
      <c r="A25" s="197" t="s">
        <v>1</v>
      </c>
      <c r="B25" s="198"/>
      <c r="C25" s="198"/>
      <c r="D25" s="198"/>
      <c r="E25" s="198"/>
      <c r="F25" s="199"/>
      <c r="G25" s="200"/>
      <c r="H25" s="201"/>
      <c r="I25" s="202"/>
      <c r="J25" s="202"/>
      <c r="K25" s="202"/>
      <c r="L25" s="202"/>
      <c r="M25" s="202"/>
      <c r="N25" s="203"/>
    </row>
    <row r="26" spans="1:14" ht="15" customHeight="1" x14ac:dyDescent="0.25">
      <c r="A26" s="204" t="s">
        <v>2</v>
      </c>
      <c r="B26" s="204"/>
      <c r="C26" s="204"/>
      <c r="D26" s="204"/>
      <c r="E26" s="204"/>
      <c r="F26" s="205"/>
      <c r="G26" s="203"/>
      <c r="H26" s="206"/>
      <c r="I26" s="159"/>
      <c r="J26" s="159"/>
      <c r="K26" s="159"/>
      <c r="L26" s="159"/>
      <c r="M26" s="159"/>
      <c r="N26" s="160"/>
    </row>
    <row r="27" spans="1:14" x14ac:dyDescent="0.25">
      <c r="A27" s="204" t="s">
        <v>31</v>
      </c>
      <c r="B27" s="204"/>
      <c r="C27" s="204"/>
      <c r="D27" s="204"/>
      <c r="E27" s="204"/>
      <c r="F27" s="205"/>
      <c r="G27" s="203"/>
      <c r="H27" s="207"/>
      <c r="I27" s="162"/>
      <c r="J27" s="162"/>
      <c r="K27" s="162"/>
      <c r="L27" s="162"/>
      <c r="M27" s="162"/>
      <c r="N27" s="208"/>
    </row>
    <row r="28" spans="1:14" ht="69" customHeight="1" x14ac:dyDescent="0.25">
      <c r="A28" s="209" t="s">
        <v>3</v>
      </c>
      <c r="B28" s="210"/>
      <c r="C28" s="314" t="s">
        <v>32</v>
      </c>
      <c r="D28" s="314"/>
      <c r="E28" s="314"/>
      <c r="F28" s="211">
        <f>'3. Course Mapping'!L14</f>
        <v>0</v>
      </c>
      <c r="G28" s="211">
        <f>'3. Course Mapping'!M14</f>
        <v>0</v>
      </c>
      <c r="H28" s="212" t="s">
        <v>248</v>
      </c>
      <c r="I28" s="184"/>
      <c r="J28" s="201"/>
      <c r="K28" s="184"/>
      <c r="L28" s="201"/>
      <c r="M28" s="184"/>
      <c r="N28" s="201"/>
    </row>
    <row r="29" spans="1:14" ht="58.5" customHeight="1" x14ac:dyDescent="0.25">
      <c r="A29" s="210" t="s">
        <v>4</v>
      </c>
      <c r="B29" s="210"/>
      <c r="C29" s="314" t="s">
        <v>33</v>
      </c>
      <c r="D29" s="314"/>
      <c r="E29" s="314"/>
      <c r="F29" s="211">
        <f>'3. Course Mapping'!L15</f>
        <v>0</v>
      </c>
      <c r="G29" s="211">
        <f>'3. Course Mapping'!M15</f>
        <v>0</v>
      </c>
      <c r="H29" s="212" t="s">
        <v>248</v>
      </c>
      <c r="I29" s="184"/>
      <c r="J29" s="201"/>
      <c r="K29" s="184"/>
      <c r="L29" s="201"/>
      <c r="M29" s="184"/>
      <c r="N29" s="201"/>
    </row>
    <row r="30" spans="1:14" ht="37.5" customHeight="1" x14ac:dyDescent="0.25">
      <c r="A30" s="210"/>
      <c r="B30" s="210" t="s">
        <v>34</v>
      </c>
      <c r="C30" s="314" t="s">
        <v>35</v>
      </c>
      <c r="D30" s="314"/>
      <c r="E30" s="314"/>
      <c r="F30" s="211">
        <f>'3. Course Mapping'!L16</f>
        <v>0</v>
      </c>
      <c r="G30" s="211">
        <f>'3. Course Mapping'!M16</f>
        <v>0</v>
      </c>
      <c r="H30" s="212" t="s">
        <v>248</v>
      </c>
      <c r="I30" s="184"/>
      <c r="J30" s="201"/>
      <c r="K30" s="184"/>
      <c r="L30" s="201"/>
      <c r="M30" s="184"/>
      <c r="N30" s="201"/>
    </row>
    <row r="31" spans="1:14" ht="30" customHeight="1" x14ac:dyDescent="0.25">
      <c r="A31" s="210"/>
      <c r="B31" s="210" t="s">
        <v>36</v>
      </c>
      <c r="C31" s="314" t="s">
        <v>37</v>
      </c>
      <c r="D31" s="314"/>
      <c r="E31" s="314"/>
      <c r="F31" s="211">
        <f>'3. Course Mapping'!L17</f>
        <v>0</v>
      </c>
      <c r="G31" s="211">
        <f>'3. Course Mapping'!M17</f>
        <v>0</v>
      </c>
      <c r="H31" s="212" t="s">
        <v>248</v>
      </c>
      <c r="I31" s="184"/>
      <c r="J31" s="201"/>
      <c r="K31" s="184"/>
      <c r="L31" s="201"/>
      <c r="M31" s="184"/>
      <c r="N31" s="201"/>
    </row>
    <row r="32" spans="1:14" ht="43.5" customHeight="1" x14ac:dyDescent="0.25">
      <c r="A32" s="210" t="s">
        <v>5</v>
      </c>
      <c r="B32" s="210"/>
      <c r="C32" s="314" t="s">
        <v>38</v>
      </c>
      <c r="D32" s="314"/>
      <c r="E32" s="314"/>
      <c r="F32" s="211">
        <f>'3. Course Mapping'!L18</f>
        <v>0</v>
      </c>
      <c r="G32" s="211">
        <f>'3. Course Mapping'!M18</f>
        <v>0</v>
      </c>
      <c r="H32" s="212" t="s">
        <v>248</v>
      </c>
      <c r="I32" s="184"/>
      <c r="J32" s="201"/>
      <c r="K32" s="184"/>
      <c r="L32" s="201"/>
      <c r="M32" s="184"/>
      <c r="N32" s="201"/>
    </row>
    <row r="33" spans="1:14" ht="44.25" customHeight="1" x14ac:dyDescent="0.25">
      <c r="A33" s="210"/>
      <c r="B33" s="210" t="s">
        <v>6</v>
      </c>
      <c r="C33" s="314" t="s">
        <v>39</v>
      </c>
      <c r="D33" s="314"/>
      <c r="E33" s="314"/>
      <c r="F33" s="211">
        <f>'3. Course Mapping'!L19</f>
        <v>0</v>
      </c>
      <c r="G33" s="211">
        <f>'3. Course Mapping'!M19</f>
        <v>0</v>
      </c>
      <c r="H33" s="212" t="s">
        <v>248</v>
      </c>
      <c r="I33" s="184"/>
      <c r="J33" s="201"/>
      <c r="K33" s="184"/>
      <c r="L33" s="201"/>
      <c r="M33" s="184"/>
      <c r="N33" s="201"/>
    </row>
    <row r="34" spans="1:14" ht="46.5" customHeight="1" x14ac:dyDescent="0.25">
      <c r="A34" s="210"/>
      <c r="B34" s="210" t="s">
        <v>7</v>
      </c>
      <c r="C34" s="314" t="s">
        <v>40</v>
      </c>
      <c r="D34" s="314"/>
      <c r="E34" s="314"/>
      <c r="F34" s="211">
        <f>'3. Course Mapping'!L20</f>
        <v>0</v>
      </c>
      <c r="G34" s="211">
        <f>'3. Course Mapping'!M20</f>
        <v>0</v>
      </c>
      <c r="H34" s="212" t="s">
        <v>248</v>
      </c>
      <c r="I34" s="184"/>
      <c r="J34" s="201"/>
      <c r="K34" s="184"/>
      <c r="L34" s="201"/>
      <c r="M34" s="184"/>
      <c r="N34" s="201"/>
    </row>
    <row r="35" spans="1:14" ht="67.5" customHeight="1" x14ac:dyDescent="0.25">
      <c r="A35" s="210" t="s">
        <v>8</v>
      </c>
      <c r="B35" s="210"/>
      <c r="C35" s="314" t="s">
        <v>41</v>
      </c>
      <c r="D35" s="314"/>
      <c r="E35" s="314"/>
      <c r="F35" s="211">
        <f>'3. Course Mapping'!L21</f>
        <v>0</v>
      </c>
      <c r="G35" s="211">
        <f>'3. Course Mapping'!M21</f>
        <v>0</v>
      </c>
      <c r="H35" s="212" t="s">
        <v>248</v>
      </c>
      <c r="I35" s="184"/>
      <c r="J35" s="201"/>
      <c r="K35" s="184"/>
      <c r="L35" s="201"/>
      <c r="M35" s="184"/>
      <c r="N35" s="201"/>
    </row>
    <row r="36" spans="1:14" ht="215.25" customHeight="1" x14ac:dyDescent="0.25">
      <c r="A36" s="210" t="s">
        <v>42</v>
      </c>
      <c r="B36" s="210"/>
      <c r="C36" s="314" t="s">
        <v>249</v>
      </c>
      <c r="D36" s="314"/>
      <c r="E36" s="314"/>
      <c r="F36" s="211">
        <f>'3. Course Mapping'!L22</f>
        <v>0</v>
      </c>
      <c r="G36" s="211">
        <f>'3. Course Mapping'!M22</f>
        <v>0</v>
      </c>
      <c r="H36" s="212" t="s">
        <v>248</v>
      </c>
      <c r="I36" s="184"/>
      <c r="J36" s="201"/>
      <c r="K36" s="184"/>
      <c r="L36" s="201"/>
      <c r="M36" s="184"/>
      <c r="N36" s="201"/>
    </row>
    <row r="37" spans="1:14" ht="28.5" customHeight="1" x14ac:dyDescent="0.25">
      <c r="A37" s="213" t="s">
        <v>43</v>
      </c>
      <c r="B37" s="213"/>
      <c r="C37" s="213"/>
      <c r="D37" s="213"/>
      <c r="E37" s="213"/>
      <c r="F37" s="214"/>
      <c r="G37" s="215"/>
      <c r="H37" s="201"/>
      <c r="I37" s="201"/>
      <c r="J37" s="201"/>
      <c r="K37" s="184"/>
      <c r="L37" s="201"/>
      <c r="M37" s="201"/>
      <c r="N37" s="201"/>
    </row>
    <row r="38" spans="1:14" ht="15" customHeight="1" x14ac:dyDescent="0.25">
      <c r="A38" s="216" t="s">
        <v>275</v>
      </c>
      <c r="B38" s="217"/>
      <c r="C38" s="217"/>
      <c r="D38" s="217"/>
      <c r="E38" s="217"/>
      <c r="F38" s="218"/>
      <c r="G38" s="219"/>
      <c r="H38" s="201"/>
      <c r="I38" s="201"/>
      <c r="J38" s="201"/>
      <c r="K38" s="184"/>
      <c r="L38" s="201"/>
      <c r="M38" s="201"/>
      <c r="N38" s="201"/>
    </row>
    <row r="39" spans="1:14" ht="15" customHeight="1" x14ac:dyDescent="0.25">
      <c r="A39" s="220" t="s">
        <v>276</v>
      </c>
      <c r="B39" s="221"/>
      <c r="C39" s="221"/>
      <c r="D39" s="221"/>
      <c r="E39" s="221"/>
      <c r="F39" s="222"/>
      <c r="G39" s="223"/>
      <c r="H39" s="201"/>
      <c r="I39" s="201"/>
      <c r="J39" s="201"/>
      <c r="K39" s="184"/>
      <c r="L39" s="201"/>
      <c r="M39" s="201"/>
      <c r="N39" s="201"/>
    </row>
    <row r="40" spans="1:14" ht="47.25" customHeight="1" x14ac:dyDescent="0.25">
      <c r="A40" s="210" t="s">
        <v>10</v>
      </c>
      <c r="B40" s="210"/>
      <c r="C40" s="314" t="s">
        <v>11</v>
      </c>
      <c r="D40" s="314"/>
      <c r="E40" s="314"/>
      <c r="F40" s="211">
        <f>'3. Course Mapping'!L25</f>
        <v>0</v>
      </c>
      <c r="G40" s="211">
        <f>'3. Course Mapping'!M25</f>
        <v>0</v>
      </c>
      <c r="H40" s="212" t="s">
        <v>248</v>
      </c>
      <c r="I40" s="184"/>
      <c r="J40" s="201"/>
      <c r="K40" s="184"/>
      <c r="L40" s="201"/>
      <c r="M40" s="201"/>
      <c r="N40" s="201"/>
    </row>
    <row r="41" spans="1:14" ht="42.75" customHeight="1" x14ac:dyDescent="0.25">
      <c r="A41" s="210" t="s">
        <v>12</v>
      </c>
      <c r="B41" s="210"/>
      <c r="C41" s="314" t="s">
        <v>44</v>
      </c>
      <c r="D41" s="314"/>
      <c r="E41" s="314"/>
      <c r="F41" s="211">
        <f>'3. Course Mapping'!L26</f>
        <v>0</v>
      </c>
      <c r="G41" s="211">
        <f>'3. Course Mapping'!M26</f>
        <v>0</v>
      </c>
      <c r="H41" s="212" t="s">
        <v>248</v>
      </c>
      <c r="I41" s="184"/>
      <c r="J41" s="201"/>
      <c r="K41" s="184"/>
      <c r="L41" s="201"/>
      <c r="M41" s="201"/>
      <c r="N41" s="201"/>
    </row>
    <row r="42" spans="1:14" ht="140.25" customHeight="1" x14ac:dyDescent="0.25">
      <c r="A42" s="210" t="s">
        <v>13</v>
      </c>
      <c r="B42" s="210"/>
      <c r="C42" s="314" t="s">
        <v>250</v>
      </c>
      <c r="D42" s="314"/>
      <c r="E42" s="314"/>
      <c r="F42" s="211">
        <f>'3. Course Mapping'!L27</f>
        <v>0</v>
      </c>
      <c r="G42" s="211">
        <f>'3. Course Mapping'!M27</f>
        <v>0</v>
      </c>
      <c r="H42" s="212" t="s">
        <v>248</v>
      </c>
      <c r="I42" s="184"/>
      <c r="J42" s="201"/>
      <c r="K42" s="184"/>
      <c r="L42" s="201"/>
      <c r="M42" s="201"/>
      <c r="N42" s="201"/>
    </row>
    <row r="43" spans="1:14" ht="94.5" customHeight="1" x14ac:dyDescent="0.25">
      <c r="A43" s="210" t="s">
        <v>14</v>
      </c>
      <c r="B43" s="210"/>
      <c r="C43" s="314" t="s">
        <v>251</v>
      </c>
      <c r="D43" s="314"/>
      <c r="E43" s="314"/>
      <c r="F43" s="211">
        <f>'3. Course Mapping'!L28</f>
        <v>0</v>
      </c>
      <c r="G43" s="211">
        <f>'3. Course Mapping'!M28</f>
        <v>0</v>
      </c>
      <c r="H43" s="212" t="s">
        <v>248</v>
      </c>
      <c r="I43" s="184"/>
      <c r="J43" s="201"/>
      <c r="K43" s="184"/>
      <c r="L43" s="201"/>
      <c r="M43" s="201"/>
      <c r="N43" s="201"/>
    </row>
    <row r="44" spans="1:14" ht="56.25" customHeight="1" x14ac:dyDescent="0.25">
      <c r="A44" s="210" t="s">
        <v>15</v>
      </c>
      <c r="B44" s="210"/>
      <c r="C44" s="314" t="s">
        <v>252</v>
      </c>
      <c r="D44" s="314"/>
      <c r="E44" s="314"/>
      <c r="F44" s="211">
        <f>'3. Course Mapping'!L29</f>
        <v>0</v>
      </c>
      <c r="G44" s="211">
        <f>'3. Course Mapping'!M29</f>
        <v>0</v>
      </c>
      <c r="H44" s="212" t="s">
        <v>248</v>
      </c>
      <c r="I44" s="184"/>
      <c r="J44" s="201"/>
      <c r="K44" s="184"/>
      <c r="L44" s="201"/>
      <c r="M44" s="201"/>
      <c r="N44" s="201"/>
    </row>
    <row r="45" spans="1:14" ht="104.25" customHeight="1" x14ac:dyDescent="0.25">
      <c r="A45" s="210">
        <v>2.6</v>
      </c>
      <c r="B45" s="210"/>
      <c r="C45" s="314" t="s">
        <v>253</v>
      </c>
      <c r="D45" s="314"/>
      <c r="E45" s="314"/>
      <c r="F45" s="211">
        <f>'3. Course Mapping'!L30</f>
        <v>0</v>
      </c>
      <c r="G45" s="211">
        <f>'3. Course Mapping'!M30</f>
        <v>0</v>
      </c>
      <c r="H45" s="212" t="s">
        <v>248</v>
      </c>
      <c r="I45" s="184"/>
      <c r="J45" s="201"/>
      <c r="K45" s="184"/>
      <c r="L45" s="201"/>
      <c r="M45" s="201"/>
      <c r="N45" s="201"/>
    </row>
    <row r="46" spans="1:14" ht="39" customHeight="1" x14ac:dyDescent="0.25">
      <c r="A46" s="210" t="s">
        <v>45</v>
      </c>
      <c r="B46" s="210"/>
      <c r="C46" s="314" t="s">
        <v>46</v>
      </c>
      <c r="D46" s="314"/>
      <c r="E46" s="314"/>
      <c r="F46" s="211">
        <f>'3. Course Mapping'!L31</f>
        <v>0</v>
      </c>
      <c r="G46" s="211">
        <f>'3. Course Mapping'!M31</f>
        <v>0</v>
      </c>
      <c r="H46" s="212" t="s">
        <v>248</v>
      </c>
      <c r="I46" s="184"/>
      <c r="J46" s="201"/>
      <c r="K46" s="184"/>
      <c r="L46" s="201"/>
      <c r="M46" s="201"/>
      <c r="N46" s="201"/>
    </row>
    <row r="47" spans="1:14" ht="51" customHeight="1" x14ac:dyDescent="0.25">
      <c r="A47" s="210" t="s">
        <v>16</v>
      </c>
      <c r="B47" s="210"/>
      <c r="C47" s="314" t="s">
        <v>47</v>
      </c>
      <c r="D47" s="314"/>
      <c r="E47" s="314"/>
      <c r="F47" s="211">
        <f>'3. Course Mapping'!L32</f>
        <v>0</v>
      </c>
      <c r="G47" s="211">
        <f>'3. Course Mapping'!M32</f>
        <v>0</v>
      </c>
      <c r="H47" s="212" t="s">
        <v>248</v>
      </c>
      <c r="I47" s="184"/>
      <c r="J47" s="201"/>
      <c r="K47" s="184"/>
      <c r="L47" s="201"/>
      <c r="M47" s="201"/>
      <c r="N47" s="201"/>
    </row>
    <row r="48" spans="1:14" ht="108.75" customHeight="1" x14ac:dyDescent="0.25">
      <c r="A48" s="210"/>
      <c r="B48" s="210" t="s">
        <v>184</v>
      </c>
      <c r="C48" s="314" t="s">
        <v>185</v>
      </c>
      <c r="D48" s="314"/>
      <c r="E48" s="314"/>
      <c r="F48" s="211">
        <f>'3. Course Mapping'!L33</f>
        <v>0</v>
      </c>
      <c r="G48" s="211">
        <f>'3. Course Mapping'!M33</f>
        <v>0</v>
      </c>
      <c r="H48" s="212" t="s">
        <v>248</v>
      </c>
      <c r="I48" s="184"/>
      <c r="J48" s="201"/>
      <c r="K48" s="184"/>
      <c r="L48" s="201"/>
      <c r="M48" s="201"/>
      <c r="N48" s="201"/>
    </row>
    <row r="49" spans="1:14" ht="85.5" customHeight="1" x14ac:dyDescent="0.25">
      <c r="A49" s="210"/>
      <c r="B49" s="210" t="s">
        <v>186</v>
      </c>
      <c r="C49" s="314" t="s">
        <v>187</v>
      </c>
      <c r="D49" s="314"/>
      <c r="E49" s="314"/>
      <c r="F49" s="211">
        <f>'3. Course Mapping'!L34</f>
        <v>0</v>
      </c>
      <c r="G49" s="211">
        <f>'3. Course Mapping'!M34</f>
        <v>0</v>
      </c>
      <c r="H49" s="212" t="s">
        <v>248</v>
      </c>
      <c r="I49" s="184"/>
      <c r="J49" s="201"/>
      <c r="K49" s="184"/>
      <c r="L49" s="201"/>
      <c r="M49" s="201"/>
      <c r="N49" s="201"/>
    </row>
    <row r="50" spans="1:14" ht="130.5" customHeight="1" x14ac:dyDescent="0.25">
      <c r="A50" s="210" t="s">
        <v>18</v>
      </c>
      <c r="B50" s="210"/>
      <c r="C50" s="314" t="s">
        <v>188</v>
      </c>
      <c r="D50" s="314"/>
      <c r="E50" s="314"/>
      <c r="F50" s="211">
        <f>'3. Course Mapping'!L35</f>
        <v>0</v>
      </c>
      <c r="G50" s="211">
        <f>'3. Course Mapping'!M35</f>
        <v>0</v>
      </c>
      <c r="H50" s="212" t="s">
        <v>248</v>
      </c>
      <c r="I50" s="184"/>
      <c r="J50" s="201"/>
      <c r="K50" s="184"/>
      <c r="L50" s="201"/>
      <c r="M50" s="201"/>
      <c r="N50" s="201"/>
    </row>
    <row r="51" spans="1:14" ht="130.5" customHeight="1" x14ac:dyDescent="0.25">
      <c r="A51" s="210" t="s">
        <v>189</v>
      </c>
      <c r="B51" s="210"/>
      <c r="C51" s="314" t="s">
        <v>190</v>
      </c>
      <c r="D51" s="314"/>
      <c r="E51" s="314"/>
      <c r="F51" s="211">
        <f>'3. Course Mapping'!L36</f>
        <v>0</v>
      </c>
      <c r="G51" s="211">
        <f>'3. Course Mapping'!M36</f>
        <v>0</v>
      </c>
      <c r="H51" s="212" t="s">
        <v>248</v>
      </c>
      <c r="I51" s="184"/>
      <c r="J51" s="201"/>
      <c r="K51" s="184"/>
      <c r="L51" s="201"/>
      <c r="M51" s="201"/>
      <c r="N51" s="201"/>
    </row>
    <row r="52" spans="1:14" ht="36.75" customHeight="1" x14ac:dyDescent="0.25">
      <c r="A52" s="210" t="s">
        <v>48</v>
      </c>
      <c r="B52" s="210"/>
      <c r="C52" s="314" t="s">
        <v>17</v>
      </c>
      <c r="D52" s="314"/>
      <c r="E52" s="314"/>
      <c r="F52" s="211">
        <f>'3. Course Mapping'!L37</f>
        <v>0</v>
      </c>
      <c r="G52" s="211">
        <f>'3. Course Mapping'!M37</f>
        <v>0</v>
      </c>
      <c r="H52" s="212" t="s">
        <v>248</v>
      </c>
      <c r="I52" s="184"/>
      <c r="J52" s="201"/>
      <c r="K52" s="184"/>
      <c r="L52" s="201"/>
      <c r="M52" s="201"/>
      <c r="N52" s="201"/>
    </row>
    <row r="53" spans="1:14" ht="45" customHeight="1" x14ac:dyDescent="0.25">
      <c r="A53" s="210" t="s">
        <v>49</v>
      </c>
      <c r="B53" s="210"/>
      <c r="C53" s="314" t="s">
        <v>254</v>
      </c>
      <c r="D53" s="314"/>
      <c r="E53" s="314"/>
      <c r="F53" s="211">
        <f>'3. Course Mapping'!L38</f>
        <v>0</v>
      </c>
      <c r="G53" s="211">
        <f>'3. Course Mapping'!M38</f>
        <v>0</v>
      </c>
      <c r="H53" s="212" t="s">
        <v>248</v>
      </c>
      <c r="I53" s="184"/>
      <c r="J53" s="201"/>
      <c r="K53" s="184"/>
      <c r="L53" s="201"/>
      <c r="M53" s="201"/>
      <c r="N53" s="201"/>
    </row>
    <row r="54" spans="1:14" ht="100.5" customHeight="1" x14ac:dyDescent="0.25">
      <c r="A54" s="210" t="s">
        <v>192</v>
      </c>
      <c r="B54" s="210"/>
      <c r="C54" s="314" t="s">
        <v>191</v>
      </c>
      <c r="D54" s="314"/>
      <c r="E54" s="314"/>
      <c r="F54" s="211">
        <f>'3. Course Mapping'!L39</f>
        <v>0</v>
      </c>
      <c r="G54" s="211">
        <f>'3. Course Mapping'!M39</f>
        <v>0</v>
      </c>
      <c r="H54" s="212" t="s">
        <v>248</v>
      </c>
      <c r="I54" s="184"/>
      <c r="J54" s="201"/>
      <c r="K54" s="184"/>
      <c r="L54" s="201"/>
      <c r="M54" s="201"/>
      <c r="N54" s="201"/>
    </row>
    <row r="55" spans="1:14" ht="84.75" customHeight="1" x14ac:dyDescent="0.25">
      <c r="A55" s="210" t="s">
        <v>193</v>
      </c>
      <c r="B55" s="210"/>
      <c r="C55" s="314" t="s">
        <v>194</v>
      </c>
      <c r="D55" s="314"/>
      <c r="E55" s="314"/>
      <c r="F55" s="211">
        <f>'3. Course Mapping'!L40</f>
        <v>0</v>
      </c>
      <c r="G55" s="211">
        <f>'3. Course Mapping'!M40</f>
        <v>0</v>
      </c>
      <c r="H55" s="212" t="s">
        <v>248</v>
      </c>
      <c r="I55" s="184"/>
      <c r="J55" s="201"/>
      <c r="K55" s="184"/>
      <c r="L55" s="201"/>
      <c r="M55" s="201"/>
      <c r="N55" s="201"/>
    </row>
    <row r="56" spans="1:14" ht="40.5" customHeight="1" x14ac:dyDescent="0.25">
      <c r="A56" s="210" t="s">
        <v>50</v>
      </c>
      <c r="B56" s="224"/>
      <c r="C56" s="314" t="s">
        <v>255</v>
      </c>
      <c r="D56" s="314"/>
      <c r="E56" s="314"/>
      <c r="F56" s="211">
        <f>'3. Course Mapping'!L41</f>
        <v>0</v>
      </c>
      <c r="G56" s="211">
        <f>'3. Course Mapping'!M41</f>
        <v>0</v>
      </c>
      <c r="H56" s="212" t="s">
        <v>248</v>
      </c>
      <c r="I56" s="184"/>
      <c r="J56" s="201"/>
      <c r="K56" s="184"/>
      <c r="L56" s="201"/>
      <c r="M56" s="201"/>
      <c r="N56" s="201"/>
    </row>
    <row r="57" spans="1:14" ht="48" customHeight="1" x14ac:dyDescent="0.25">
      <c r="A57" s="210" t="s">
        <v>51</v>
      </c>
      <c r="B57" s="224"/>
      <c r="C57" s="314" t="s">
        <v>52</v>
      </c>
      <c r="D57" s="314"/>
      <c r="E57" s="314"/>
      <c r="F57" s="211">
        <f>'3. Course Mapping'!L42</f>
        <v>0</v>
      </c>
      <c r="G57" s="211">
        <f>'3. Course Mapping'!M42</f>
        <v>0</v>
      </c>
      <c r="H57" s="212" t="s">
        <v>248</v>
      </c>
      <c r="I57" s="184"/>
      <c r="J57" s="201"/>
      <c r="K57" s="184"/>
      <c r="L57" s="201"/>
      <c r="M57" s="201"/>
      <c r="N57" s="201"/>
    </row>
    <row r="58" spans="1:14" ht="169.5" customHeight="1" x14ac:dyDescent="0.25">
      <c r="A58" s="210" t="s">
        <v>53</v>
      </c>
      <c r="B58" s="224"/>
      <c r="C58" s="314" t="s">
        <v>256</v>
      </c>
      <c r="D58" s="314"/>
      <c r="E58" s="314"/>
      <c r="F58" s="211">
        <f>'3. Course Mapping'!L43</f>
        <v>0</v>
      </c>
      <c r="G58" s="211">
        <f>'3. Course Mapping'!M43</f>
        <v>0</v>
      </c>
      <c r="H58" s="212" t="s">
        <v>248</v>
      </c>
      <c r="I58" s="184"/>
      <c r="J58" s="201"/>
      <c r="K58" s="184"/>
      <c r="L58" s="201"/>
      <c r="M58" s="201"/>
      <c r="N58" s="201"/>
    </row>
    <row r="59" spans="1:14" ht="30" customHeight="1" x14ac:dyDescent="0.25">
      <c r="A59" s="210" t="s">
        <v>69</v>
      </c>
      <c r="B59" s="224"/>
      <c r="C59" s="320" t="s">
        <v>70</v>
      </c>
      <c r="D59" s="320"/>
      <c r="E59" s="320"/>
      <c r="F59" s="211">
        <f>'3. Course Mapping'!L44</f>
        <v>0</v>
      </c>
      <c r="G59" s="211">
        <f>'3. Course Mapping'!M44</f>
        <v>0</v>
      </c>
      <c r="H59" s="212" t="s">
        <v>248</v>
      </c>
      <c r="I59" s="184"/>
      <c r="J59" s="201"/>
      <c r="K59" s="184"/>
      <c r="L59" s="201"/>
      <c r="M59" s="201"/>
      <c r="N59" s="201"/>
    </row>
    <row r="60" spans="1:14" ht="30.75" customHeight="1" x14ac:dyDescent="0.25">
      <c r="A60" s="225" t="s">
        <v>195</v>
      </c>
      <c r="B60" s="226"/>
      <c r="C60" s="226"/>
      <c r="D60" s="226"/>
      <c r="E60" s="226"/>
      <c r="F60" s="226"/>
      <c r="G60" s="227"/>
      <c r="K60" s="184"/>
    </row>
    <row r="61" spans="1:14" x14ac:dyDescent="0.25">
      <c r="A61" s="228" t="s">
        <v>54</v>
      </c>
      <c r="B61" s="204"/>
      <c r="C61" s="204"/>
      <c r="D61" s="204"/>
      <c r="E61" s="204"/>
      <c r="F61" s="229"/>
      <c r="G61" s="230">
        <f>'3. Course Mapping'!M46</f>
        <v>0</v>
      </c>
      <c r="H61" s="201"/>
      <c r="I61" s="201"/>
      <c r="J61" s="201"/>
      <c r="K61" s="184"/>
      <c r="L61" s="201"/>
      <c r="M61" s="201"/>
      <c r="N61" s="201"/>
    </row>
    <row r="62" spans="1:14" ht="24.75" customHeight="1" x14ac:dyDescent="0.25">
      <c r="A62" s="210" t="s">
        <v>19</v>
      </c>
      <c r="B62" s="210"/>
      <c r="C62" s="314" t="s">
        <v>55</v>
      </c>
      <c r="D62" s="314"/>
      <c r="E62" s="314"/>
      <c r="F62" s="211">
        <f>'3. Course Mapping'!L47</f>
        <v>0</v>
      </c>
      <c r="G62" s="211">
        <f>'3. Course Mapping'!M47</f>
        <v>0</v>
      </c>
      <c r="H62" s="212" t="s">
        <v>248</v>
      </c>
      <c r="I62" s="184"/>
      <c r="J62" s="201"/>
      <c r="K62" s="184"/>
      <c r="L62" s="201"/>
      <c r="M62" s="201"/>
      <c r="N62" s="201"/>
    </row>
    <row r="63" spans="1:14" ht="27" customHeight="1" x14ac:dyDescent="0.25">
      <c r="A63" s="210" t="s">
        <v>20</v>
      </c>
      <c r="B63" s="210"/>
      <c r="C63" s="314" t="s">
        <v>56</v>
      </c>
      <c r="D63" s="314"/>
      <c r="E63" s="314"/>
      <c r="F63" s="211">
        <f>'3. Course Mapping'!L48</f>
        <v>0</v>
      </c>
      <c r="G63" s="211">
        <f>'3. Course Mapping'!M48</f>
        <v>0</v>
      </c>
      <c r="H63" s="212" t="s">
        <v>248</v>
      </c>
      <c r="I63" s="184"/>
      <c r="J63" s="201"/>
      <c r="K63" s="184"/>
      <c r="L63" s="201"/>
      <c r="M63" s="184"/>
      <c r="N63" s="201"/>
    </row>
    <row r="64" spans="1:14" ht="29.25" customHeight="1" x14ac:dyDescent="0.25">
      <c r="A64" s="210" t="s">
        <v>21</v>
      </c>
      <c r="B64" s="210"/>
      <c r="C64" s="314" t="s">
        <v>57</v>
      </c>
      <c r="D64" s="314"/>
      <c r="E64" s="314"/>
      <c r="F64" s="211">
        <f>'3. Course Mapping'!L49</f>
        <v>0</v>
      </c>
      <c r="G64" s="211">
        <f>'3. Course Mapping'!M49</f>
        <v>0</v>
      </c>
      <c r="H64" s="212" t="s">
        <v>248</v>
      </c>
      <c r="I64" s="184"/>
      <c r="J64" s="201"/>
      <c r="K64" s="184"/>
      <c r="L64" s="201"/>
      <c r="M64" s="184"/>
      <c r="N64" s="201"/>
    </row>
    <row r="65" spans="1:14" ht="29.25" customHeight="1" x14ac:dyDescent="0.25">
      <c r="A65" s="231" t="s">
        <v>58</v>
      </c>
      <c r="B65" s="232"/>
      <c r="C65" s="232"/>
      <c r="D65" s="232"/>
      <c r="E65" s="232"/>
      <c r="F65" s="233"/>
      <c r="G65" s="234"/>
      <c r="K65" s="235"/>
      <c r="M65" s="235"/>
    </row>
    <row r="66" spans="1:14" ht="15" customHeight="1" x14ac:dyDescent="0.25">
      <c r="A66" s="236" t="s">
        <v>59</v>
      </c>
      <c r="B66" s="237"/>
      <c r="C66" s="237"/>
      <c r="D66" s="237"/>
      <c r="E66" s="237"/>
      <c r="F66" s="229"/>
      <c r="G66" s="238"/>
      <c r="K66" s="239"/>
      <c r="M66" s="239"/>
    </row>
    <row r="67" spans="1:14" x14ac:dyDescent="0.25">
      <c r="A67" s="321" t="s">
        <v>22</v>
      </c>
      <c r="B67" s="322"/>
      <c r="C67" s="322"/>
      <c r="D67" s="322"/>
      <c r="E67" s="322"/>
      <c r="F67" s="240"/>
      <c r="G67" s="241"/>
      <c r="K67" s="239"/>
      <c r="M67" s="239"/>
    </row>
    <row r="68" spans="1:14" x14ac:dyDescent="0.25">
      <c r="A68" s="210" t="s">
        <v>60</v>
      </c>
      <c r="B68" s="210"/>
      <c r="C68" s="314" t="s">
        <v>61</v>
      </c>
      <c r="D68" s="314"/>
      <c r="E68" s="314"/>
      <c r="F68" s="211"/>
      <c r="G68" s="242"/>
      <c r="K68" s="243"/>
      <c r="M68" s="243"/>
    </row>
    <row r="69" spans="1:14" ht="132" customHeight="1" x14ac:dyDescent="0.25">
      <c r="A69" s="210"/>
      <c r="B69" s="210" t="s">
        <v>196</v>
      </c>
      <c r="C69" s="314" t="s">
        <v>257</v>
      </c>
      <c r="D69" s="314"/>
      <c r="E69" s="314"/>
      <c r="F69" s="211">
        <f>'3. Course Mapping'!L54</f>
        <v>0</v>
      </c>
      <c r="G69" s="211">
        <f>'3. Course Mapping'!M54</f>
        <v>0</v>
      </c>
      <c r="H69" s="212" t="s">
        <v>248</v>
      </c>
      <c r="I69" s="184"/>
      <c r="J69" s="201"/>
      <c r="K69" s="184"/>
      <c r="L69" s="201"/>
      <c r="M69" s="184"/>
      <c r="N69" s="201"/>
    </row>
    <row r="70" spans="1:14" ht="97.5" customHeight="1" x14ac:dyDescent="0.25">
      <c r="A70" s="210"/>
      <c r="B70" s="210" t="s">
        <v>197</v>
      </c>
      <c r="C70" s="314" t="s">
        <v>198</v>
      </c>
      <c r="D70" s="314"/>
      <c r="E70" s="314"/>
      <c r="F70" s="211">
        <f>'3. Course Mapping'!L55</f>
        <v>0</v>
      </c>
      <c r="G70" s="211">
        <f>'3. Course Mapping'!M55</f>
        <v>0</v>
      </c>
      <c r="H70" s="212" t="s">
        <v>248</v>
      </c>
      <c r="I70" s="184"/>
      <c r="J70" s="201"/>
      <c r="K70" s="184"/>
      <c r="L70" s="201"/>
      <c r="M70" s="184"/>
      <c r="N70" s="201"/>
    </row>
    <row r="71" spans="1:14" ht="61.5" customHeight="1" x14ac:dyDescent="0.25">
      <c r="A71" s="210"/>
      <c r="B71" s="210" t="s">
        <v>199</v>
      </c>
      <c r="C71" s="314" t="s">
        <v>258</v>
      </c>
      <c r="D71" s="314"/>
      <c r="E71" s="314"/>
      <c r="F71" s="211">
        <f>'3. Course Mapping'!L56</f>
        <v>0</v>
      </c>
      <c r="G71" s="211">
        <f>'3. Course Mapping'!M56</f>
        <v>0</v>
      </c>
      <c r="H71" s="212" t="s">
        <v>248</v>
      </c>
      <c r="I71" s="184"/>
      <c r="J71" s="201"/>
      <c r="K71" s="184"/>
      <c r="L71" s="201"/>
      <c r="M71" s="184"/>
      <c r="N71" s="201"/>
    </row>
    <row r="72" spans="1:14" ht="15" customHeight="1" x14ac:dyDescent="0.25">
      <c r="A72" s="210" t="s">
        <v>23</v>
      </c>
      <c r="B72" s="210"/>
      <c r="C72" s="244" t="s">
        <v>62</v>
      </c>
      <c r="D72" s="245"/>
      <c r="E72" s="245"/>
      <c r="F72" s="229"/>
      <c r="G72" s="230">
        <f>'3. Course Mapping'!M57</f>
        <v>0</v>
      </c>
      <c r="K72" s="184"/>
      <c r="M72" s="184"/>
    </row>
    <row r="73" spans="1:14" ht="92.25" customHeight="1" x14ac:dyDescent="0.25">
      <c r="A73" s="210"/>
      <c r="B73" s="210" t="s">
        <v>201</v>
      </c>
      <c r="C73" s="314" t="s">
        <v>200</v>
      </c>
      <c r="D73" s="323"/>
      <c r="E73" s="323"/>
      <c r="F73" s="211">
        <f>'3. Course Mapping'!L58</f>
        <v>0</v>
      </c>
      <c r="G73" s="211">
        <f>'3. Course Mapping'!M58</f>
        <v>0</v>
      </c>
      <c r="H73" s="212" t="s">
        <v>248</v>
      </c>
      <c r="I73" s="184"/>
      <c r="J73" s="201"/>
      <c r="K73" s="184"/>
      <c r="L73" s="201"/>
      <c r="M73" s="184"/>
      <c r="N73" s="201"/>
    </row>
    <row r="74" spans="1:14" ht="206.25" customHeight="1" x14ac:dyDescent="0.25">
      <c r="A74" s="210"/>
      <c r="B74" s="210" t="s">
        <v>202</v>
      </c>
      <c r="C74" s="314" t="s">
        <v>203</v>
      </c>
      <c r="D74" s="314"/>
      <c r="E74" s="314"/>
      <c r="F74" s="211">
        <f>'3. Course Mapping'!L59</f>
        <v>0</v>
      </c>
      <c r="G74" s="211">
        <f>'3. Course Mapping'!M59</f>
        <v>0</v>
      </c>
      <c r="H74" s="212" t="s">
        <v>248</v>
      </c>
      <c r="I74" s="184"/>
      <c r="J74" s="201"/>
      <c r="K74" s="184"/>
      <c r="L74" s="201"/>
      <c r="M74" s="184"/>
      <c r="N74" s="201"/>
    </row>
    <row r="75" spans="1:14" ht="29.25" customHeight="1" x14ac:dyDescent="0.25">
      <c r="A75" s="210"/>
      <c r="B75" s="210" t="s">
        <v>63</v>
      </c>
      <c r="C75" s="314" t="s">
        <v>25</v>
      </c>
      <c r="D75" s="314"/>
      <c r="E75" s="314"/>
      <c r="F75" s="211">
        <f>'3. Course Mapping'!L60</f>
        <v>0</v>
      </c>
      <c r="G75" s="211">
        <f>'3. Course Mapping'!M60</f>
        <v>0</v>
      </c>
      <c r="H75" s="212" t="s">
        <v>248</v>
      </c>
      <c r="I75" s="184"/>
      <c r="J75" s="201"/>
      <c r="K75" s="184"/>
      <c r="L75" s="201"/>
      <c r="M75" s="184"/>
      <c r="N75" s="201"/>
    </row>
    <row r="76" spans="1:14" ht="37.5" customHeight="1" x14ac:dyDescent="0.25">
      <c r="A76" s="210"/>
      <c r="B76" s="210" t="s">
        <v>24</v>
      </c>
      <c r="C76" s="314" t="s">
        <v>64</v>
      </c>
      <c r="D76" s="314"/>
      <c r="E76" s="314"/>
      <c r="F76" s="211">
        <f>'3. Course Mapping'!L61</f>
        <v>0</v>
      </c>
      <c r="G76" s="211">
        <f>'3. Course Mapping'!M61</f>
        <v>0</v>
      </c>
      <c r="H76" s="212" t="s">
        <v>248</v>
      </c>
      <c r="I76" s="184"/>
      <c r="J76" s="201"/>
      <c r="K76" s="184"/>
      <c r="L76" s="201"/>
      <c r="M76" s="184"/>
      <c r="N76" s="201"/>
    </row>
    <row r="77" spans="1:14" x14ac:dyDescent="0.25">
      <c r="A77" s="210" t="s">
        <v>26</v>
      </c>
      <c r="B77" s="210"/>
      <c r="C77" s="324" t="s">
        <v>65</v>
      </c>
      <c r="D77" s="324"/>
      <c r="E77" s="324"/>
      <c r="F77" s="211"/>
      <c r="G77" s="242"/>
      <c r="K77" s="184"/>
      <c r="M77" s="184"/>
    </row>
    <row r="78" spans="1:14" ht="115.5" customHeight="1" x14ac:dyDescent="0.25">
      <c r="A78" s="210"/>
      <c r="B78" s="210" t="s">
        <v>206</v>
      </c>
      <c r="C78" s="314" t="s">
        <v>207</v>
      </c>
      <c r="D78" s="314"/>
      <c r="E78" s="314"/>
      <c r="F78" s="211">
        <f>'3. Course Mapping'!L63</f>
        <v>0</v>
      </c>
      <c r="G78" s="211">
        <f>'3. Course Mapping'!M63</f>
        <v>0</v>
      </c>
      <c r="H78" s="212" t="s">
        <v>248</v>
      </c>
      <c r="I78" s="184"/>
      <c r="J78" s="201"/>
      <c r="K78" s="184"/>
      <c r="L78" s="201"/>
      <c r="M78" s="184"/>
      <c r="N78" s="201"/>
    </row>
    <row r="79" spans="1:14" ht="282.75" customHeight="1" x14ac:dyDescent="0.25">
      <c r="A79" s="210"/>
      <c r="B79" s="210" t="s">
        <v>208</v>
      </c>
      <c r="C79" s="314" t="s">
        <v>259</v>
      </c>
      <c r="D79" s="314"/>
      <c r="E79" s="314"/>
      <c r="F79" s="211">
        <f>'3. Course Mapping'!L64</f>
        <v>0</v>
      </c>
      <c r="G79" s="211">
        <f>'3. Course Mapping'!M64</f>
        <v>0</v>
      </c>
      <c r="H79" s="212" t="s">
        <v>248</v>
      </c>
      <c r="I79" s="184"/>
      <c r="J79" s="201"/>
      <c r="K79" s="184"/>
      <c r="L79" s="201"/>
      <c r="M79" s="184"/>
      <c r="N79" s="201"/>
    </row>
    <row r="80" spans="1:14" ht="156.75" customHeight="1" x14ac:dyDescent="0.25">
      <c r="A80" s="210"/>
      <c r="B80" s="210" t="s">
        <v>209</v>
      </c>
      <c r="C80" s="314" t="s">
        <v>260</v>
      </c>
      <c r="D80" s="314"/>
      <c r="E80" s="314"/>
      <c r="F80" s="211">
        <f>'3. Course Mapping'!L65</f>
        <v>0</v>
      </c>
      <c r="G80" s="211">
        <f>'3. Course Mapping'!M65</f>
        <v>0</v>
      </c>
      <c r="H80" s="212" t="s">
        <v>248</v>
      </c>
      <c r="I80" s="184"/>
      <c r="J80" s="201"/>
      <c r="K80" s="184"/>
      <c r="L80" s="201"/>
      <c r="M80" s="184"/>
      <c r="N80" s="201"/>
    </row>
    <row r="81" spans="1:14" ht="197.25" customHeight="1" x14ac:dyDescent="0.25">
      <c r="A81" s="210"/>
      <c r="B81" s="210" t="s">
        <v>210</v>
      </c>
      <c r="C81" s="314" t="s">
        <v>261</v>
      </c>
      <c r="D81" s="314"/>
      <c r="E81" s="314"/>
      <c r="F81" s="211">
        <f>'3. Course Mapping'!L66</f>
        <v>0</v>
      </c>
      <c r="G81" s="211">
        <f>'3. Course Mapping'!M66</f>
        <v>0</v>
      </c>
      <c r="H81" s="212" t="s">
        <v>248</v>
      </c>
      <c r="I81" s="184"/>
      <c r="J81" s="201"/>
      <c r="K81" s="184"/>
      <c r="L81" s="201"/>
      <c r="M81" s="184"/>
      <c r="N81" s="201"/>
    </row>
    <row r="82" spans="1:14" ht="134.25" customHeight="1" x14ac:dyDescent="0.25">
      <c r="A82" s="210"/>
      <c r="B82" s="210" t="s">
        <v>211</v>
      </c>
      <c r="C82" s="314" t="s">
        <v>212</v>
      </c>
      <c r="D82" s="314"/>
      <c r="E82" s="314"/>
      <c r="F82" s="211">
        <f>'3. Course Mapping'!L67</f>
        <v>0</v>
      </c>
      <c r="G82" s="211">
        <f>'3. Course Mapping'!M67</f>
        <v>0</v>
      </c>
      <c r="H82" s="212" t="s">
        <v>248</v>
      </c>
      <c r="I82" s="184"/>
      <c r="J82" s="201"/>
      <c r="K82" s="184"/>
      <c r="L82" s="201"/>
      <c r="M82" s="184"/>
      <c r="N82" s="201"/>
    </row>
    <row r="83" spans="1:14" ht="42" customHeight="1" x14ac:dyDescent="0.25">
      <c r="A83" s="210"/>
      <c r="B83" s="210" t="s">
        <v>213</v>
      </c>
      <c r="C83" s="314" t="s">
        <v>214</v>
      </c>
      <c r="D83" s="314"/>
      <c r="E83" s="314"/>
      <c r="F83" s="211">
        <f>'3. Course Mapping'!L68</f>
        <v>0</v>
      </c>
      <c r="G83" s="211">
        <f>'3. Course Mapping'!M68</f>
        <v>0</v>
      </c>
      <c r="H83" s="212" t="s">
        <v>248</v>
      </c>
      <c r="I83" s="184"/>
      <c r="J83" s="201"/>
      <c r="K83" s="184"/>
      <c r="L83" s="201"/>
      <c r="M83" s="184"/>
      <c r="N83" s="201"/>
    </row>
    <row r="84" spans="1:14" ht="66.75" customHeight="1" x14ac:dyDescent="0.25">
      <c r="A84" s="210"/>
      <c r="B84" s="210" t="s">
        <v>215</v>
      </c>
      <c r="C84" s="314" t="s">
        <v>216</v>
      </c>
      <c r="D84" s="314"/>
      <c r="E84" s="314"/>
      <c r="F84" s="211">
        <f>'3. Course Mapping'!L69</f>
        <v>0</v>
      </c>
      <c r="G84" s="211">
        <f>'3. Course Mapping'!M69</f>
        <v>0</v>
      </c>
      <c r="H84" s="212" t="s">
        <v>248</v>
      </c>
      <c r="I84" s="184"/>
      <c r="J84" s="201"/>
      <c r="K84" s="184"/>
      <c r="L84" s="201"/>
      <c r="M84" s="184"/>
      <c r="N84" s="201"/>
    </row>
    <row r="85" spans="1:14" ht="15.75" customHeight="1" x14ac:dyDescent="0.25">
      <c r="A85" s="210" t="s">
        <v>27</v>
      </c>
      <c r="B85" s="210"/>
      <c r="C85" s="246" t="s">
        <v>66</v>
      </c>
      <c r="D85" s="246"/>
      <c r="E85" s="246"/>
      <c r="F85" s="211">
        <f>'3. Course Mapping'!L70</f>
        <v>0</v>
      </c>
      <c r="G85" s="211">
        <f>'3. Course Mapping'!M70</f>
        <v>0</v>
      </c>
      <c r="I85" s="184"/>
      <c r="K85" s="184"/>
      <c r="M85" s="184"/>
    </row>
    <row r="86" spans="1:14" ht="60" customHeight="1" x14ac:dyDescent="0.25">
      <c r="A86" s="210"/>
      <c r="B86" s="210" t="s">
        <v>217</v>
      </c>
      <c r="C86" s="314" t="s">
        <v>218</v>
      </c>
      <c r="D86" s="314"/>
      <c r="E86" s="314"/>
      <c r="F86" s="211">
        <f>'3. Course Mapping'!L71</f>
        <v>0</v>
      </c>
      <c r="G86" s="211">
        <f>'3. Course Mapping'!M71</f>
        <v>0</v>
      </c>
      <c r="H86" s="212" t="s">
        <v>248</v>
      </c>
      <c r="I86" s="184"/>
      <c r="J86" s="201"/>
      <c r="K86" s="184"/>
      <c r="L86" s="201"/>
      <c r="M86" s="184"/>
      <c r="N86" s="201"/>
    </row>
    <row r="87" spans="1:14" ht="170.25" customHeight="1" x14ac:dyDescent="0.25">
      <c r="A87" s="210"/>
      <c r="B87" s="210" t="s">
        <v>219</v>
      </c>
      <c r="C87" s="314" t="s">
        <v>263</v>
      </c>
      <c r="D87" s="314"/>
      <c r="E87" s="314"/>
      <c r="F87" s="211">
        <f>'3. Course Mapping'!L72</f>
        <v>0</v>
      </c>
      <c r="G87" s="211">
        <f>'3. Course Mapping'!M72</f>
        <v>0</v>
      </c>
      <c r="H87" s="212" t="s">
        <v>248</v>
      </c>
      <c r="I87" s="184"/>
      <c r="J87" s="201"/>
      <c r="K87" s="184"/>
      <c r="L87" s="201"/>
      <c r="M87" s="184"/>
      <c r="N87" s="201"/>
    </row>
    <row r="88" spans="1:14" ht="99.75" customHeight="1" x14ac:dyDescent="0.25">
      <c r="A88" s="210"/>
      <c r="B88" s="210" t="s">
        <v>220</v>
      </c>
      <c r="C88" s="314" t="s">
        <v>221</v>
      </c>
      <c r="D88" s="314"/>
      <c r="E88" s="314"/>
      <c r="F88" s="211">
        <f>'3. Course Mapping'!L73</f>
        <v>0</v>
      </c>
      <c r="G88" s="211">
        <f>'3. Course Mapping'!M73</f>
        <v>0</v>
      </c>
      <c r="H88" s="212" t="s">
        <v>248</v>
      </c>
      <c r="I88" s="184"/>
      <c r="J88" s="201"/>
      <c r="K88" s="184"/>
      <c r="L88" s="201"/>
      <c r="M88" s="184"/>
      <c r="N88" s="201"/>
    </row>
    <row r="89" spans="1:14" ht="149.25" customHeight="1" x14ac:dyDescent="0.25">
      <c r="A89" s="210"/>
      <c r="B89" s="210" t="s">
        <v>222</v>
      </c>
      <c r="C89" s="314" t="s">
        <v>264</v>
      </c>
      <c r="D89" s="314"/>
      <c r="E89" s="314"/>
      <c r="F89" s="211">
        <f>'3. Course Mapping'!L74</f>
        <v>0</v>
      </c>
      <c r="G89" s="211">
        <f>'3. Course Mapping'!M74</f>
        <v>0</v>
      </c>
      <c r="H89" s="212" t="s">
        <v>248</v>
      </c>
      <c r="I89" s="184"/>
      <c r="J89" s="201"/>
      <c r="K89" s="184"/>
      <c r="L89" s="201"/>
      <c r="M89" s="184"/>
      <c r="N89" s="201"/>
    </row>
    <row r="90" spans="1:14" ht="93.75" customHeight="1" x14ac:dyDescent="0.25">
      <c r="A90" s="210"/>
      <c r="B90" s="210" t="s">
        <v>223</v>
      </c>
      <c r="C90" s="314" t="s">
        <v>224</v>
      </c>
      <c r="D90" s="314"/>
      <c r="E90" s="314"/>
      <c r="F90" s="211">
        <f>'3. Course Mapping'!L75</f>
        <v>0</v>
      </c>
      <c r="G90" s="211">
        <f>'3. Course Mapping'!M75</f>
        <v>0</v>
      </c>
      <c r="H90" s="212" t="s">
        <v>248</v>
      </c>
      <c r="I90" s="184"/>
      <c r="J90" s="201"/>
      <c r="K90" s="184"/>
      <c r="L90" s="201"/>
      <c r="M90" s="184"/>
      <c r="N90" s="201"/>
    </row>
    <row r="91" spans="1:14" ht="44.25" customHeight="1" x14ac:dyDescent="0.25">
      <c r="A91" s="210"/>
      <c r="B91" s="210" t="s">
        <v>225</v>
      </c>
      <c r="C91" s="314" t="s">
        <v>226</v>
      </c>
      <c r="D91" s="314"/>
      <c r="E91" s="314"/>
      <c r="F91" s="211">
        <f>'3. Course Mapping'!L76</f>
        <v>0</v>
      </c>
      <c r="G91" s="211">
        <f>'3. Course Mapping'!M76</f>
        <v>0</v>
      </c>
      <c r="H91" s="212" t="s">
        <v>248</v>
      </c>
      <c r="I91" s="184"/>
      <c r="J91" s="201"/>
      <c r="K91" s="184"/>
      <c r="L91" s="201"/>
      <c r="M91" s="184"/>
      <c r="N91" s="201"/>
    </row>
    <row r="92" spans="1:14" ht="44.25" customHeight="1" x14ac:dyDescent="0.25">
      <c r="A92" s="210"/>
      <c r="B92" s="210" t="s">
        <v>227</v>
      </c>
      <c r="C92" s="314" t="s">
        <v>228</v>
      </c>
      <c r="D92" s="314"/>
      <c r="E92" s="314"/>
      <c r="F92" s="211">
        <f>'3. Course Mapping'!L77</f>
        <v>0</v>
      </c>
      <c r="G92" s="211">
        <f>'3. Course Mapping'!M77</f>
        <v>0</v>
      </c>
      <c r="H92" s="212" t="s">
        <v>248</v>
      </c>
      <c r="I92" s="184"/>
      <c r="J92" s="201"/>
      <c r="K92" s="184"/>
      <c r="L92" s="201"/>
      <c r="M92" s="184"/>
      <c r="N92" s="201"/>
    </row>
    <row r="93" spans="1:14" ht="30" customHeight="1" x14ac:dyDescent="0.25">
      <c r="A93" s="247" t="s">
        <v>28</v>
      </c>
      <c r="B93" s="248"/>
      <c r="C93" s="248"/>
      <c r="D93" s="248"/>
      <c r="E93" s="248"/>
      <c r="F93" s="233"/>
      <c r="G93" s="249"/>
      <c r="K93" s="311"/>
      <c r="M93" s="311"/>
    </row>
    <row r="94" spans="1:14" x14ac:dyDescent="0.25">
      <c r="A94" s="325" t="s">
        <v>67</v>
      </c>
      <c r="B94" s="326"/>
      <c r="C94" s="326"/>
      <c r="D94" s="326"/>
      <c r="E94" s="326"/>
      <c r="F94" s="229"/>
      <c r="G94" s="238"/>
      <c r="K94" s="312"/>
      <c r="M94" s="312"/>
    </row>
    <row r="95" spans="1:14" x14ac:dyDescent="0.25">
      <c r="A95" s="210" t="s">
        <v>29</v>
      </c>
      <c r="B95" s="210"/>
      <c r="C95" s="314" t="s">
        <v>68</v>
      </c>
      <c r="D95" s="314"/>
      <c r="E95" s="314"/>
      <c r="F95" s="211">
        <v>0</v>
      </c>
      <c r="G95" s="242"/>
      <c r="K95" s="313"/>
      <c r="M95" s="313"/>
    </row>
    <row r="96" spans="1:14" ht="190.5" customHeight="1" x14ac:dyDescent="0.25">
      <c r="A96" s="210"/>
      <c r="B96" s="210" t="s">
        <v>229</v>
      </c>
      <c r="C96" s="314" t="s">
        <v>265</v>
      </c>
      <c r="D96" s="314"/>
      <c r="E96" s="314"/>
      <c r="F96" s="211">
        <f>'3. Course Mapping'!L81</f>
        <v>0</v>
      </c>
      <c r="G96" s="211">
        <f>'3. Course Mapping'!M81</f>
        <v>0</v>
      </c>
      <c r="H96" s="212" t="s">
        <v>248</v>
      </c>
      <c r="I96" s="184"/>
      <c r="J96" s="201"/>
      <c r="K96" s="184"/>
      <c r="L96" s="201"/>
      <c r="M96" s="184"/>
      <c r="N96" s="201"/>
    </row>
    <row r="97" spans="1:14" ht="108.75" customHeight="1" x14ac:dyDescent="0.25">
      <c r="A97" s="210"/>
      <c r="B97" s="210" t="s">
        <v>230</v>
      </c>
      <c r="C97" s="314" t="s">
        <v>266</v>
      </c>
      <c r="D97" s="314"/>
      <c r="E97" s="314"/>
      <c r="F97" s="211">
        <f>'3. Course Mapping'!L82</f>
        <v>0</v>
      </c>
      <c r="G97" s="211">
        <f>'3. Course Mapping'!M82</f>
        <v>0</v>
      </c>
      <c r="H97" s="212" t="s">
        <v>248</v>
      </c>
      <c r="I97" s="184"/>
      <c r="J97" s="201"/>
      <c r="K97" s="184"/>
      <c r="L97" s="201"/>
      <c r="M97" s="184"/>
      <c r="N97" s="201"/>
    </row>
    <row r="98" spans="1:14" ht="72" customHeight="1" x14ac:dyDescent="0.25">
      <c r="A98" s="210"/>
      <c r="B98" s="210" t="s">
        <v>231</v>
      </c>
      <c r="C98" s="314" t="s">
        <v>232</v>
      </c>
      <c r="D98" s="314"/>
      <c r="E98" s="314"/>
      <c r="F98" s="211">
        <f>'3. Course Mapping'!L83</f>
        <v>0</v>
      </c>
      <c r="G98" s="211">
        <f>'3. Course Mapping'!M83</f>
        <v>0</v>
      </c>
      <c r="H98" s="212" t="s">
        <v>248</v>
      </c>
      <c r="I98" s="184"/>
      <c r="J98" s="201"/>
      <c r="K98" s="184"/>
      <c r="L98" s="201"/>
      <c r="M98" s="184"/>
      <c r="N98" s="201"/>
    </row>
    <row r="99" spans="1:14" ht="84.75" customHeight="1" x14ac:dyDescent="0.25">
      <c r="A99" s="210"/>
      <c r="B99" s="210" t="s">
        <v>233</v>
      </c>
      <c r="C99" s="314" t="s">
        <v>234</v>
      </c>
      <c r="D99" s="314"/>
      <c r="E99" s="314"/>
      <c r="F99" s="211">
        <f>'3. Course Mapping'!L84</f>
        <v>0</v>
      </c>
      <c r="G99" s="211">
        <f>'3. Course Mapping'!M84</f>
        <v>0</v>
      </c>
      <c r="H99" s="212" t="s">
        <v>248</v>
      </c>
      <c r="I99" s="184"/>
      <c r="J99" s="201"/>
      <c r="K99" s="184"/>
      <c r="L99" s="201"/>
      <c r="M99" s="184"/>
      <c r="N99" s="201"/>
    </row>
    <row r="101" spans="1:14" ht="104.25" customHeight="1" x14ac:dyDescent="0.25">
      <c r="D101" s="250" t="s">
        <v>182</v>
      </c>
      <c r="E101" s="251"/>
      <c r="F101" s="252"/>
      <c r="G101" s="253">
        <f>'3. Course Mapping'!M86</f>
        <v>0</v>
      </c>
      <c r="H101" s="201"/>
      <c r="I101" s="201"/>
      <c r="J101" s="201"/>
      <c r="K101" s="201"/>
      <c r="L101" s="201"/>
      <c r="M101" s="201"/>
      <c r="N101" s="201"/>
    </row>
    <row r="103" spans="1:14" x14ac:dyDescent="0.25">
      <c r="A103" s="201" t="s">
        <v>310</v>
      </c>
      <c r="B103" s="201"/>
      <c r="C103" s="201"/>
      <c r="D103" s="201"/>
      <c r="E103" s="201"/>
      <c r="F103" s="252"/>
      <c r="G103" s="252"/>
    </row>
    <row r="104" spans="1:14" x14ac:dyDescent="0.25">
      <c r="A104" s="254"/>
      <c r="B104" s="185"/>
      <c r="C104" s="255"/>
      <c r="D104" s="201">
        <f>'4. Trainer Evidence'!A11</f>
        <v>0</v>
      </c>
      <c r="E104" s="201"/>
      <c r="F104" s="256">
        <f>'4. Trainer Evidence'!K11</f>
        <v>0</v>
      </c>
      <c r="G104" s="256">
        <f>'4. Trainer Evidence'!L11</f>
        <v>0</v>
      </c>
      <c r="H104" s="212" t="s">
        <v>248</v>
      </c>
      <c r="I104" s="184"/>
      <c r="J104" s="201"/>
      <c r="K104" s="184"/>
      <c r="L104" s="201"/>
      <c r="M104" s="184"/>
      <c r="N104" s="201"/>
    </row>
    <row r="105" spans="1:14" x14ac:dyDescent="0.25">
      <c r="A105" s="185"/>
      <c r="B105" s="185"/>
      <c r="C105" s="255"/>
      <c r="D105" s="201">
        <f>'4. Trainer Evidence'!A12</f>
        <v>0</v>
      </c>
      <c r="E105" s="201"/>
      <c r="F105" s="256">
        <f>'4. Trainer Evidence'!K12</f>
        <v>0</v>
      </c>
      <c r="G105" s="256">
        <f>'4. Trainer Evidence'!L12</f>
        <v>0</v>
      </c>
      <c r="H105" s="212" t="s">
        <v>248</v>
      </c>
      <c r="I105" s="184"/>
      <c r="J105" s="201"/>
      <c r="K105" s="184"/>
      <c r="L105" s="201"/>
      <c r="M105" s="184"/>
      <c r="N105" s="201"/>
    </row>
    <row r="106" spans="1:14" x14ac:dyDescent="0.25">
      <c r="A106" s="185"/>
      <c r="B106" s="185"/>
      <c r="C106" s="255"/>
      <c r="D106" s="201">
        <f>'4. Trainer Evidence'!A13</f>
        <v>0</v>
      </c>
      <c r="E106" s="201"/>
      <c r="F106" s="256">
        <f>'4. Trainer Evidence'!K13</f>
        <v>0</v>
      </c>
      <c r="G106" s="256">
        <f>'4. Trainer Evidence'!L13</f>
        <v>0</v>
      </c>
      <c r="H106" s="212" t="s">
        <v>248</v>
      </c>
      <c r="I106" s="184"/>
      <c r="J106" s="201"/>
      <c r="K106" s="184"/>
      <c r="L106" s="201"/>
      <c r="M106" s="184"/>
      <c r="N106" s="201"/>
    </row>
    <row r="107" spans="1:14" x14ac:dyDescent="0.25">
      <c r="A107" s="185"/>
      <c r="B107" s="185"/>
      <c r="C107" s="255"/>
      <c r="D107" s="201">
        <f>'4. Trainer Evidence'!A14</f>
        <v>0</v>
      </c>
      <c r="E107" s="201"/>
      <c r="F107" s="256">
        <f>'4. Trainer Evidence'!K14</f>
        <v>0</v>
      </c>
      <c r="G107" s="256">
        <f>'4. Trainer Evidence'!L14</f>
        <v>0</v>
      </c>
      <c r="H107" s="212" t="s">
        <v>248</v>
      </c>
      <c r="I107" s="184"/>
      <c r="J107" s="201"/>
      <c r="K107" s="184"/>
      <c r="L107" s="201"/>
      <c r="M107" s="184"/>
      <c r="N107" s="201"/>
    </row>
    <row r="108" spans="1:14" x14ac:dyDescent="0.25">
      <c r="A108" s="185"/>
      <c r="B108" s="185"/>
      <c r="C108" s="255"/>
      <c r="D108" s="201">
        <f>'4. Trainer Evidence'!A15</f>
        <v>0</v>
      </c>
      <c r="E108" s="201"/>
      <c r="F108" s="256">
        <f>'4. Trainer Evidence'!K15</f>
        <v>0</v>
      </c>
      <c r="G108" s="256">
        <f>'4. Trainer Evidence'!L15</f>
        <v>0</v>
      </c>
      <c r="H108" s="212" t="s">
        <v>248</v>
      </c>
      <c r="I108" s="184"/>
      <c r="J108" s="201"/>
      <c r="K108" s="184"/>
      <c r="L108" s="201"/>
      <c r="M108" s="184"/>
      <c r="N108" s="201"/>
    </row>
    <row r="109" spans="1:14" x14ac:dyDescent="0.25">
      <c r="A109" s="185"/>
      <c r="B109" s="185"/>
      <c r="C109" s="255"/>
      <c r="D109" s="201">
        <f>'4. Trainer Evidence'!A16</f>
        <v>0</v>
      </c>
      <c r="E109" s="201"/>
      <c r="F109" s="256">
        <f>'4. Trainer Evidence'!K16</f>
        <v>0</v>
      </c>
      <c r="G109" s="256">
        <f>'4. Trainer Evidence'!L16</f>
        <v>0</v>
      </c>
      <c r="H109" s="212" t="s">
        <v>248</v>
      </c>
      <c r="I109" s="184"/>
      <c r="J109" s="201"/>
      <c r="K109" s="184"/>
      <c r="L109" s="201"/>
      <c r="M109" s="184"/>
      <c r="N109" s="201"/>
    </row>
    <row r="110" spans="1:14" x14ac:dyDescent="0.25">
      <c r="B110" s="185"/>
      <c r="C110" s="185"/>
      <c r="D110" s="201">
        <f>'4. Trainer Evidence'!A17</f>
        <v>0</v>
      </c>
      <c r="E110" s="201"/>
      <c r="F110" s="256">
        <f>'4. Trainer Evidence'!K17</f>
        <v>0</v>
      </c>
      <c r="G110" s="201">
        <f>'4. Trainer Evidence'!L17</f>
        <v>0</v>
      </c>
      <c r="H110" s="212" t="s">
        <v>248</v>
      </c>
      <c r="I110" s="184"/>
      <c r="J110" s="201"/>
      <c r="K110" s="184"/>
      <c r="L110" s="201"/>
      <c r="M110" s="184"/>
      <c r="N110" s="201"/>
    </row>
    <row r="111" spans="1:14" x14ac:dyDescent="0.25">
      <c r="D111" s="201">
        <f>'4. Trainer Evidence'!A18</f>
        <v>0</v>
      </c>
      <c r="E111" s="201"/>
      <c r="F111" s="256">
        <f>'4. Trainer Evidence'!K18</f>
        <v>0</v>
      </c>
      <c r="G111" s="201">
        <f>'4. Trainer Evidence'!L18</f>
        <v>0</v>
      </c>
      <c r="H111" s="212" t="s">
        <v>248</v>
      </c>
      <c r="I111" s="184"/>
      <c r="J111" s="201"/>
      <c r="K111" s="184"/>
      <c r="L111" s="201"/>
      <c r="M111" s="184"/>
      <c r="N111" s="201"/>
    </row>
    <row r="112" spans="1:14" x14ac:dyDescent="0.25">
      <c r="D112" s="201">
        <f>'4. Trainer Evidence'!A19</f>
        <v>0</v>
      </c>
      <c r="E112" s="201"/>
      <c r="F112" s="256">
        <f>'4. Trainer Evidence'!K19</f>
        <v>0</v>
      </c>
      <c r="G112" s="201">
        <f>'4. Trainer Evidence'!L19</f>
        <v>0</v>
      </c>
      <c r="H112" s="212" t="s">
        <v>248</v>
      </c>
      <c r="I112" s="184"/>
      <c r="J112" s="201"/>
      <c r="K112" s="184"/>
      <c r="L112" s="201"/>
      <c r="M112" s="184"/>
      <c r="N112" s="201"/>
    </row>
    <row r="113" spans="4:14" x14ac:dyDescent="0.25">
      <c r="D113" s="201">
        <f>'4. Trainer Evidence'!A20</f>
        <v>0</v>
      </c>
      <c r="E113" s="201"/>
      <c r="F113" s="256">
        <f>'4. Trainer Evidence'!K20</f>
        <v>0</v>
      </c>
      <c r="G113" s="201">
        <f>'4. Trainer Evidence'!L20</f>
        <v>0</v>
      </c>
      <c r="H113" s="212" t="s">
        <v>248</v>
      </c>
      <c r="I113" s="184"/>
      <c r="J113" s="201"/>
      <c r="K113" s="184"/>
      <c r="L113" s="201"/>
      <c r="M113" s="184"/>
      <c r="N113" s="201"/>
    </row>
    <row r="114" spans="4:14" x14ac:dyDescent="0.25">
      <c r="D114" s="201">
        <f>'4. Trainer Evidence'!A21</f>
        <v>0</v>
      </c>
      <c r="E114" s="201"/>
      <c r="F114" s="256">
        <f>'4. Trainer Evidence'!K21</f>
        <v>0</v>
      </c>
      <c r="G114" s="201">
        <f>'4. Trainer Evidence'!L21</f>
        <v>0</v>
      </c>
      <c r="H114" s="212" t="s">
        <v>248</v>
      </c>
      <c r="I114" s="184"/>
      <c r="J114" s="201"/>
      <c r="K114" s="184"/>
      <c r="L114" s="201"/>
      <c r="M114" s="184"/>
      <c r="N114" s="201"/>
    </row>
    <row r="115" spans="4:14" x14ac:dyDescent="0.25">
      <c r="D115" s="201">
        <f>'4. Trainer Evidence'!A22</f>
        <v>0</v>
      </c>
      <c r="E115" s="201"/>
      <c r="F115" s="256">
        <f>'4. Trainer Evidence'!K22</f>
        <v>0</v>
      </c>
      <c r="G115" s="201">
        <f>'4. Trainer Evidence'!L22</f>
        <v>0</v>
      </c>
      <c r="H115" s="212" t="s">
        <v>248</v>
      </c>
      <c r="I115" s="184"/>
      <c r="J115" s="201"/>
      <c r="K115" s="184"/>
      <c r="L115" s="201"/>
      <c r="M115" s="184"/>
      <c r="N115" s="201"/>
    </row>
  </sheetData>
  <sheetProtection formatCells="0" formatColumns="0" formatRows="0" insertHyperlinks="0" selectLockedCells="1"/>
  <autoFilter ref="A24:F99" xr:uid="{FEDEBA83-28A2-47C6-A2CA-A02E92434C01}">
    <filterColumn colId="0" showButton="0"/>
    <filterColumn colId="1" showButton="0"/>
    <filterColumn colId="2" showButton="0"/>
    <filterColumn colId="3" showButton="0"/>
  </autoFilter>
  <mergeCells count="66">
    <mergeCell ref="C98:E98"/>
    <mergeCell ref="C99:E99"/>
    <mergeCell ref="C91:E91"/>
    <mergeCell ref="C92:E92"/>
    <mergeCell ref="A94:E94"/>
    <mergeCell ref="C95:E95"/>
    <mergeCell ref="C96:E96"/>
    <mergeCell ref="C97:E97"/>
    <mergeCell ref="C90:E90"/>
    <mergeCell ref="C79:E79"/>
    <mergeCell ref="C80:E80"/>
    <mergeCell ref="C81:E81"/>
    <mergeCell ref="C82:E82"/>
    <mergeCell ref="C83:E83"/>
    <mergeCell ref="C84:E84"/>
    <mergeCell ref="C86:E86"/>
    <mergeCell ref="C87:E87"/>
    <mergeCell ref="C88:E88"/>
    <mergeCell ref="C89:E89"/>
    <mergeCell ref="C78:E78"/>
    <mergeCell ref="C64:E64"/>
    <mergeCell ref="A67:E67"/>
    <mergeCell ref="C68:E68"/>
    <mergeCell ref="C69:E69"/>
    <mergeCell ref="C70:E70"/>
    <mergeCell ref="C71:E71"/>
    <mergeCell ref="C73:E73"/>
    <mergeCell ref="C74:E74"/>
    <mergeCell ref="C75:E75"/>
    <mergeCell ref="C76:E76"/>
    <mergeCell ref="C77:E77"/>
    <mergeCell ref="C47:E47"/>
    <mergeCell ref="C48:E48"/>
    <mergeCell ref="C63:E63"/>
    <mergeCell ref="C50:E50"/>
    <mergeCell ref="C51:E51"/>
    <mergeCell ref="C52:E52"/>
    <mergeCell ref="C53:E53"/>
    <mergeCell ref="C54:E54"/>
    <mergeCell ref="C55:E55"/>
    <mergeCell ref="C56:E56"/>
    <mergeCell ref="C57:E57"/>
    <mergeCell ref="C58:E58"/>
    <mergeCell ref="C59:E59"/>
    <mergeCell ref="C62:E62"/>
    <mergeCell ref="C42:E42"/>
    <mergeCell ref="C43:E43"/>
    <mergeCell ref="C44:E44"/>
    <mergeCell ref="C45:E45"/>
    <mergeCell ref="C46:E46"/>
    <mergeCell ref="K93:K95"/>
    <mergeCell ref="M93:M95"/>
    <mergeCell ref="C34:E34"/>
    <mergeCell ref="B7:C7"/>
    <mergeCell ref="A24:E24"/>
    <mergeCell ref="C28:E28"/>
    <mergeCell ref="C29:E29"/>
    <mergeCell ref="C30:E30"/>
    <mergeCell ref="C31:E31"/>
    <mergeCell ref="C32:E32"/>
    <mergeCell ref="C33:E33"/>
    <mergeCell ref="C49:E49"/>
    <mergeCell ref="C35:E35"/>
    <mergeCell ref="C36:E36"/>
    <mergeCell ref="C40:E40"/>
    <mergeCell ref="C41:E41"/>
  </mergeCells>
  <conditionalFormatting sqref="G28 G78:G92">
    <cfRule type="cellIs" dxfId="89" priority="180" operator="equal">
      <formula>"More information/detail required - resubmission required"</formula>
    </cfRule>
    <cfRule type="containsText" dxfId="88" priority="181" operator="containsText" text="Satisfactory with suggested considerations">
      <formula>NOT(ISERROR(SEARCH("Satisfactory with suggested considerations",G28)))</formula>
    </cfRule>
    <cfRule type="containsText" dxfId="87" priority="182" operator="containsText" text="Satisfactory with suggested considerations">
      <formula>NOT(ISERROR(SEARCH("Satisfactory with suggested considerations",G28)))</formula>
    </cfRule>
    <cfRule type="containsText" dxfId="86" priority="183" operator="containsText" text="Satisfactory">
      <formula>NOT(ISERROR(SEARCH("Satisfactory",G28)))</formula>
    </cfRule>
  </conditionalFormatting>
  <conditionalFormatting sqref="G29:G36">
    <cfRule type="cellIs" dxfId="85" priority="88" operator="equal">
      <formula>"More information/detail required - resubmission required"</formula>
    </cfRule>
    <cfRule type="containsText" dxfId="84" priority="89" operator="containsText" text="Satisfactory with suggested considerations">
      <formula>NOT(ISERROR(SEARCH("Satisfactory with suggested considerations",G29)))</formula>
    </cfRule>
    <cfRule type="containsText" dxfId="83" priority="90" operator="containsText" text="Satisfactory with suggested considerations">
      <formula>NOT(ISERROR(SEARCH("Satisfactory with suggested considerations",G29)))</formula>
    </cfRule>
    <cfRule type="containsText" dxfId="82" priority="91" operator="containsText" text="Satisfactory">
      <formula>NOT(ISERROR(SEARCH("Satisfactory",G29)))</formula>
    </cfRule>
  </conditionalFormatting>
  <conditionalFormatting sqref="G40:G59 G61:G64">
    <cfRule type="cellIs" dxfId="81" priority="84" operator="equal">
      <formula>"More information/detail required - resubmission required"</formula>
    </cfRule>
    <cfRule type="containsText" dxfId="80" priority="85" operator="containsText" text="Satisfactory with suggested considerations">
      <formula>NOT(ISERROR(SEARCH("Satisfactory with suggested considerations",G40)))</formula>
    </cfRule>
    <cfRule type="containsText" dxfId="79" priority="86" operator="containsText" text="Satisfactory with suggested considerations">
      <formula>NOT(ISERROR(SEARCH("Satisfactory with suggested considerations",G40)))</formula>
    </cfRule>
    <cfRule type="containsText" dxfId="78" priority="87" operator="containsText" text="Satisfactory">
      <formula>NOT(ISERROR(SEARCH("Satisfactory",G40)))</formula>
    </cfRule>
  </conditionalFormatting>
  <conditionalFormatting sqref="G69:G76 F69">
    <cfRule type="cellIs" dxfId="77" priority="80" operator="equal">
      <formula>"More information/detail required - resubmission required"</formula>
    </cfRule>
    <cfRule type="containsText" dxfId="76" priority="81" operator="containsText" text="Satisfactory with suggested considerations">
      <formula>NOT(ISERROR(SEARCH("Satisfactory with suggested considerations",F69)))</formula>
    </cfRule>
    <cfRule type="containsText" dxfId="75" priority="82" operator="containsText" text="Satisfactory with suggested considerations">
      <formula>NOT(ISERROR(SEARCH("Satisfactory with suggested considerations",F69)))</formula>
    </cfRule>
    <cfRule type="containsText" dxfId="74" priority="83" operator="containsText" text="Satisfactory">
      <formula>NOT(ISERROR(SEARCH("Satisfactory",F69)))</formula>
    </cfRule>
  </conditionalFormatting>
  <conditionalFormatting sqref="G96:G99">
    <cfRule type="cellIs" dxfId="73" priority="72" operator="equal">
      <formula>"More information/detail required - resubmission required"</formula>
    </cfRule>
    <cfRule type="containsText" dxfId="72" priority="73" operator="containsText" text="Satisfactory with suggested considerations">
      <formula>NOT(ISERROR(SEARCH("Satisfactory with suggested considerations",G96)))</formula>
    </cfRule>
    <cfRule type="containsText" dxfId="71" priority="74" operator="containsText" text="Satisfactory with suggested considerations">
      <formula>NOT(ISERROR(SEARCH("Satisfactory with suggested considerations",G96)))</formula>
    </cfRule>
    <cfRule type="containsText" dxfId="70" priority="75" operator="containsText" text="Satisfactory">
      <formula>NOT(ISERROR(SEARCH("Satisfactory",G96)))</formula>
    </cfRule>
  </conditionalFormatting>
  <conditionalFormatting sqref="F28:G59 F104:G109 F61:G99">
    <cfRule type="cellIs" dxfId="69" priority="71" operator="equal">
      <formula>0</formula>
    </cfRule>
  </conditionalFormatting>
  <conditionalFormatting sqref="C105:C109">
    <cfRule type="cellIs" dxfId="68" priority="70" operator="equal">
      <formula>0</formula>
    </cfRule>
  </conditionalFormatting>
  <conditionalFormatting sqref="C104">
    <cfRule type="cellIs" dxfId="67" priority="69" operator="equal">
      <formula>0</formula>
    </cfRule>
  </conditionalFormatting>
  <conditionalFormatting sqref="F28:F99 G81:G82">
    <cfRule type="cellIs" dxfId="66" priority="65" operator="equal">
      <formula>"More information/detail required - resubmission required"</formula>
    </cfRule>
    <cfRule type="cellIs" dxfId="65" priority="66" operator="equal">
      <formula>"Satisfactory with suggested considerations"</formula>
    </cfRule>
    <cfRule type="cellIs" dxfId="64" priority="67" operator="equal">
      <formula>"Satisfactory"</formula>
    </cfRule>
  </conditionalFormatting>
  <conditionalFormatting sqref="F104:F109">
    <cfRule type="cellIs" dxfId="63" priority="62" operator="equal">
      <formula>"Satisfactory"</formula>
    </cfRule>
    <cfRule type="cellIs" dxfId="62" priority="63" operator="equal">
      <formula>"Satisfactory with suggested considerations"</formula>
    </cfRule>
    <cfRule type="cellIs" dxfId="61" priority="64" operator="equal">
      <formula>"More information/detail required - resubmission required"</formula>
    </cfRule>
  </conditionalFormatting>
  <conditionalFormatting sqref="D104:D109">
    <cfRule type="cellIs" dxfId="60" priority="61" operator="equal">
      <formula>0</formula>
    </cfRule>
  </conditionalFormatting>
  <conditionalFormatting sqref="G101">
    <cfRule type="cellIs" dxfId="59" priority="60" operator="equal">
      <formula>0</formula>
    </cfRule>
  </conditionalFormatting>
  <conditionalFormatting sqref="I28:I36">
    <cfRule type="cellIs" dxfId="58" priority="57" operator="equal">
      <formula>"More information/detail required - resubmission required"</formula>
    </cfRule>
    <cfRule type="cellIs" dxfId="57" priority="58" operator="equal">
      <formula>"Satisfactory with suggested considerations"</formula>
    </cfRule>
    <cfRule type="cellIs" dxfId="56" priority="59" operator="equal">
      <formula>"Satisfactory"</formula>
    </cfRule>
  </conditionalFormatting>
  <conditionalFormatting sqref="I40:I59">
    <cfRule type="cellIs" dxfId="55" priority="54" operator="equal">
      <formula>"More information/detail required - resubmission required"</formula>
    </cfRule>
    <cfRule type="cellIs" dxfId="54" priority="55" operator="equal">
      <formula>"Satisfactory with suggested considerations"</formula>
    </cfRule>
    <cfRule type="cellIs" dxfId="53" priority="56" operator="equal">
      <formula>"Satisfactory"</formula>
    </cfRule>
  </conditionalFormatting>
  <conditionalFormatting sqref="I62:I64">
    <cfRule type="cellIs" dxfId="52" priority="51" operator="equal">
      <formula>"More information/detail required - resubmission required"</formula>
    </cfRule>
    <cfRule type="cellIs" dxfId="51" priority="52" operator="equal">
      <formula>"Satisfactory with suggested considerations"</formula>
    </cfRule>
    <cfRule type="cellIs" dxfId="50" priority="53" operator="equal">
      <formula>"Satisfactory"</formula>
    </cfRule>
  </conditionalFormatting>
  <conditionalFormatting sqref="I69:I71">
    <cfRule type="cellIs" dxfId="49" priority="48" operator="equal">
      <formula>"More information/detail required - resubmission required"</formula>
    </cfRule>
    <cfRule type="cellIs" dxfId="48" priority="49" operator="equal">
      <formula>"Satisfactory with suggested considerations"</formula>
    </cfRule>
    <cfRule type="cellIs" dxfId="47" priority="50" operator="equal">
      <formula>"Satisfactory"</formula>
    </cfRule>
  </conditionalFormatting>
  <conditionalFormatting sqref="I73:I76">
    <cfRule type="cellIs" dxfId="46" priority="45" operator="equal">
      <formula>"More information/detail required - resubmission required"</formula>
    </cfRule>
    <cfRule type="cellIs" dxfId="45" priority="46" operator="equal">
      <formula>"Satisfactory with suggested considerations"</formula>
    </cfRule>
    <cfRule type="cellIs" dxfId="44" priority="47" operator="equal">
      <formula>"Satisfactory"</formula>
    </cfRule>
  </conditionalFormatting>
  <conditionalFormatting sqref="I78:I92">
    <cfRule type="cellIs" dxfId="43" priority="42" operator="equal">
      <formula>"More information/detail required - resubmission required"</formula>
    </cfRule>
    <cfRule type="cellIs" dxfId="42" priority="43" operator="equal">
      <formula>"Satisfactory with suggested considerations"</formula>
    </cfRule>
    <cfRule type="cellIs" dxfId="41" priority="44" operator="equal">
      <formula>"Satisfactory"</formula>
    </cfRule>
  </conditionalFormatting>
  <conditionalFormatting sqref="I96:I99">
    <cfRule type="cellIs" dxfId="40" priority="39" operator="equal">
      <formula>"More information/detail required - resubmission required"</formula>
    </cfRule>
    <cfRule type="cellIs" dxfId="39" priority="40" operator="equal">
      <formula>"Satisfactory with suggested considerations"</formula>
    </cfRule>
    <cfRule type="cellIs" dxfId="38" priority="41" operator="equal">
      <formula>"Satisfactory"</formula>
    </cfRule>
  </conditionalFormatting>
  <conditionalFormatting sqref="I104:I108">
    <cfRule type="cellIs" dxfId="37" priority="36" operator="equal">
      <formula>"More information/detail required - resubmission required"</formula>
    </cfRule>
    <cfRule type="cellIs" dxfId="36" priority="37" operator="equal">
      <formula>"Satisfactory with suggested considerations"</formula>
    </cfRule>
    <cfRule type="cellIs" dxfId="35" priority="38" operator="equal">
      <formula>"Satisfactory"</formula>
    </cfRule>
  </conditionalFormatting>
  <conditionalFormatting sqref="K28:K65 K69:K93 K96:K99">
    <cfRule type="cellIs" dxfId="34" priority="33" operator="equal">
      <formula>"More information/detail required - resubmission required"</formula>
    </cfRule>
    <cfRule type="cellIs" dxfId="33" priority="34" operator="equal">
      <formula>"Satisfactory with suggested considerations"</formula>
    </cfRule>
    <cfRule type="cellIs" dxfId="32" priority="35" operator="equal">
      <formula>"Satisfactory"</formula>
    </cfRule>
  </conditionalFormatting>
  <conditionalFormatting sqref="K104:K108">
    <cfRule type="cellIs" dxfId="31" priority="30" operator="equal">
      <formula>"More information/detail required - resubmission required"</formula>
    </cfRule>
    <cfRule type="cellIs" dxfId="30" priority="31" operator="equal">
      <formula>"Satisfactory with suggested considerations"</formula>
    </cfRule>
    <cfRule type="cellIs" dxfId="29" priority="32" operator="equal">
      <formula>"Satisfactory"</formula>
    </cfRule>
  </conditionalFormatting>
  <conditionalFormatting sqref="M104:M108">
    <cfRule type="cellIs" dxfId="28" priority="27" operator="equal">
      <formula>"More information/detail required - resubmission required"</formula>
    </cfRule>
    <cfRule type="cellIs" dxfId="27" priority="28" operator="equal">
      <formula>"Satisfactory with suggested considerations"</formula>
    </cfRule>
    <cfRule type="cellIs" dxfId="26" priority="29" operator="equal">
      <formula>"Satisfactory"</formula>
    </cfRule>
  </conditionalFormatting>
  <conditionalFormatting sqref="M63:M65 M69:M93 M96:M99">
    <cfRule type="cellIs" dxfId="25" priority="24" operator="equal">
      <formula>"More information/detail required - resubmission required"</formula>
    </cfRule>
    <cfRule type="cellIs" dxfId="24" priority="25" operator="equal">
      <formula>"Satisfactory with suggested considerations"</formula>
    </cfRule>
    <cfRule type="cellIs" dxfId="23" priority="26" operator="equal">
      <formula>"Satisfactory"</formula>
    </cfRule>
  </conditionalFormatting>
  <conditionalFormatting sqref="M28:M36">
    <cfRule type="cellIs" dxfId="22" priority="21" operator="equal">
      <formula>"More information/detail required - resubmission required"</formula>
    </cfRule>
    <cfRule type="cellIs" dxfId="21" priority="22" operator="equal">
      <formula>"Satisfactory with suggested considerations"</formula>
    </cfRule>
    <cfRule type="cellIs" dxfId="20" priority="23" operator="equal">
      <formula>"Satisfactory"</formula>
    </cfRule>
  </conditionalFormatting>
  <conditionalFormatting sqref="I109">
    <cfRule type="cellIs" dxfId="19" priority="18" operator="equal">
      <formula>"More information/detail required - resubmission required"</formula>
    </cfRule>
    <cfRule type="cellIs" dxfId="18" priority="19" operator="equal">
      <formula>"Satisfactory with suggested considerations"</formula>
    </cfRule>
    <cfRule type="cellIs" dxfId="17" priority="20" operator="equal">
      <formula>"Satisfactory"</formula>
    </cfRule>
  </conditionalFormatting>
  <conditionalFormatting sqref="K109">
    <cfRule type="cellIs" dxfId="16" priority="15" operator="equal">
      <formula>"More information/detail required - resubmission required"</formula>
    </cfRule>
    <cfRule type="cellIs" dxfId="15" priority="16" operator="equal">
      <formula>"Satisfactory with suggested considerations"</formula>
    </cfRule>
    <cfRule type="cellIs" dxfId="14" priority="17" operator="equal">
      <formula>"Satisfactory"</formula>
    </cfRule>
  </conditionalFormatting>
  <conditionalFormatting sqref="M109">
    <cfRule type="cellIs" dxfId="13" priority="12" operator="equal">
      <formula>"More information/detail required - resubmission required"</formula>
    </cfRule>
    <cfRule type="cellIs" dxfId="12" priority="13" operator="equal">
      <formula>"Satisfactory with suggested considerations"</formula>
    </cfRule>
    <cfRule type="cellIs" dxfId="11" priority="14" operator="equal">
      <formula>"Satisfactory"</formula>
    </cfRule>
  </conditionalFormatting>
  <conditionalFormatting sqref="D110:D115">
    <cfRule type="cellIs" dxfId="10" priority="11" operator="equal">
      <formula>0</formula>
    </cfRule>
  </conditionalFormatting>
  <conditionalFormatting sqref="F110:G115">
    <cfRule type="cellIs" dxfId="9" priority="10" operator="equal">
      <formula>0</formula>
    </cfRule>
  </conditionalFormatting>
  <conditionalFormatting sqref="I110:I115">
    <cfRule type="cellIs" dxfId="8" priority="7" operator="equal">
      <formula>"More information/detail required - resubmission required"</formula>
    </cfRule>
    <cfRule type="cellIs" dxfId="7" priority="8" operator="equal">
      <formula>"Satisfactory with suggested considerations"</formula>
    </cfRule>
    <cfRule type="cellIs" dxfId="6" priority="9" operator="equal">
      <formula>"Satisfactory"</formula>
    </cfRule>
  </conditionalFormatting>
  <conditionalFormatting sqref="K110:K115">
    <cfRule type="cellIs" dxfId="5" priority="4" operator="equal">
      <formula>"More information/detail required - resubmission required"</formula>
    </cfRule>
    <cfRule type="cellIs" dxfId="4" priority="5" operator="equal">
      <formula>"Satisfactory with suggested considerations"</formula>
    </cfRule>
    <cfRule type="cellIs" dxfId="3" priority="6" operator="equal">
      <formula>"Satisfactory"</formula>
    </cfRule>
  </conditionalFormatting>
  <conditionalFormatting sqref="M110:M115">
    <cfRule type="cellIs" dxfId="2" priority="1" operator="equal">
      <formula>"More information/detail required - resubmission required"</formula>
    </cfRule>
    <cfRule type="cellIs" dxfId="1" priority="2" operator="equal">
      <formula>"Satisfactory with suggested considerations"</formula>
    </cfRule>
    <cfRule type="cellIs" dxfId="0" priority="3" operator="equal">
      <formula>"Satisfactory"</formula>
    </cfRule>
  </conditionalFormatting>
  <dataValidations count="1">
    <dataValidation allowBlank="1" showInputMessage="1" showErrorMessage="1" sqref="M65" xr:uid="{2250C6BC-D383-4978-8B30-B14AE9C32613}"/>
  </dataValidations>
  <pageMargins left="0.7" right="0.7" top="0.75" bottom="0.75" header="0.3" footer="0.3"/>
  <pageSetup paperSize="9" scale="7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140FEA-5E0B-4807-AEDD-A1C1E0BCA92E}">
          <x14:formula1>
            <xm:f>'Do Not Delete'!$A$22:$A$24</xm:f>
          </x14:formula1>
          <xm:sqref>I28:I36 I40:I59 I62:I64 I69:I71 I73:I76 I78:I92 I96:I99 I104:I115 M28:M36 K104:K115 M104:M115 K96:K99 K28:K37 K40:K64 M63:M64 K69:K93 M69:M93 M96:M99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B0CCA-C0C8-429B-BC5C-2C684808BCB0}">
  <sheetPr codeName="Sheet6"/>
  <dimension ref="A1:A30"/>
  <sheetViews>
    <sheetView topLeftCell="A7" workbookViewId="0">
      <selection activeCell="D22" sqref="D22"/>
    </sheetView>
  </sheetViews>
  <sheetFormatPr defaultRowHeight="15" x14ac:dyDescent="0.25"/>
  <cols>
    <col min="1" max="1" width="55" customWidth="1"/>
    <col min="4" max="4" width="82.140625" customWidth="1"/>
  </cols>
  <sheetData>
    <row r="1" spans="1:1" x14ac:dyDescent="0.25">
      <c r="A1" t="s">
        <v>112</v>
      </c>
    </row>
    <row r="3" spans="1:1" x14ac:dyDescent="0.25">
      <c r="A3" s="26" t="s">
        <v>87</v>
      </c>
    </row>
    <row r="4" spans="1:1" x14ac:dyDescent="0.25">
      <c r="A4" t="s">
        <v>95</v>
      </c>
    </row>
    <row r="5" spans="1:1" x14ac:dyDescent="0.25">
      <c r="A5" t="s">
        <v>97</v>
      </c>
    </row>
    <row r="6" spans="1:1" x14ac:dyDescent="0.25">
      <c r="A6" t="s">
        <v>94</v>
      </c>
    </row>
    <row r="7" spans="1:1" x14ac:dyDescent="0.25">
      <c r="A7" t="s">
        <v>96</v>
      </c>
    </row>
    <row r="11" spans="1:1" x14ac:dyDescent="0.25">
      <c r="A11" s="26" t="s">
        <v>115</v>
      </c>
    </row>
    <row r="12" spans="1:1" x14ac:dyDescent="0.25">
      <c r="A12" t="s">
        <v>88</v>
      </c>
    </row>
    <row r="13" spans="1:1" x14ac:dyDescent="0.25">
      <c r="A13" t="s">
        <v>89</v>
      </c>
    </row>
    <row r="14" spans="1:1" x14ac:dyDescent="0.25">
      <c r="A14" t="s">
        <v>90</v>
      </c>
    </row>
    <row r="16" spans="1:1" x14ac:dyDescent="0.25">
      <c r="A16" s="26" t="s">
        <v>178</v>
      </c>
    </row>
    <row r="17" spans="1:1" x14ac:dyDescent="0.25">
      <c r="A17" s="3" t="s">
        <v>110</v>
      </c>
    </row>
    <row r="18" spans="1:1" x14ac:dyDescent="0.25">
      <c r="A18" s="24" t="s">
        <v>111</v>
      </c>
    </row>
    <row r="21" spans="1:1" x14ac:dyDescent="0.25">
      <c r="A21" s="26" t="s">
        <v>116</v>
      </c>
    </row>
    <row r="22" spans="1:1" x14ac:dyDescent="0.25">
      <c r="A22" s="3" t="s">
        <v>78</v>
      </c>
    </row>
    <row r="23" spans="1:1" x14ac:dyDescent="0.25">
      <c r="A23" s="2" t="s">
        <v>80</v>
      </c>
    </row>
    <row r="24" spans="1:1" x14ac:dyDescent="0.25">
      <c r="A24" s="4" t="s">
        <v>81</v>
      </c>
    </row>
    <row r="26" spans="1:1" x14ac:dyDescent="0.25">
      <c r="A26" s="16" t="s">
        <v>267</v>
      </c>
    </row>
    <row r="28" spans="1:1" x14ac:dyDescent="0.25">
      <c r="A28" t="s">
        <v>278</v>
      </c>
    </row>
    <row r="29" spans="1:1" ht="18" customHeight="1" x14ac:dyDescent="0.25">
      <c r="A29" t="s">
        <v>279</v>
      </c>
    </row>
    <row r="30" spans="1:1" x14ac:dyDescent="0.25">
      <c r="A30" t="s">
        <v>282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7F44FA6FD57B42B2342A47185ADEF5" ma:contentTypeVersion="10" ma:contentTypeDescription="Create a new document." ma:contentTypeScope="" ma:versionID="deff391bc5fa3193619856f63eef3fc5">
  <xsd:schema xmlns:xsd="http://www.w3.org/2001/XMLSchema" xmlns:xs="http://www.w3.org/2001/XMLSchema" xmlns:p="http://schemas.microsoft.com/office/2006/metadata/properties" xmlns:ns2="f8edd1e3-fa53-4aae-8a53-49dfbe1ddba0" targetNamespace="http://schemas.microsoft.com/office/2006/metadata/properties" ma:root="true" ma:fieldsID="c9c787eaf2e8f2985c2d3cdd56f3dd0d" ns2:_="">
    <xsd:import namespace="f8edd1e3-fa53-4aae-8a53-49dfbe1ddb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dd1e3-fa53-4aae-8a53-49dfbe1ddb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9F7E18-C732-4948-B12E-DB7AAA14C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dd1e3-fa53-4aae-8a53-49dfbe1dd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49F194-BD94-4F9F-B266-BC2C16F1BD0E}">
  <ds:schemaRefs>
    <ds:schemaRef ds:uri="http://schemas.microsoft.com/sharepoint/v3/contenttype/forms"/>
  </ds:schemaRefs>
</ds:datastoreItem>
</file>

<file path=customXml/itemProps3.xml><?xml version="1.0" encoding="utf-8"?>
<ds:datastoreItem xmlns:ds="http://schemas.openxmlformats.org/officeDocument/2006/customXml" ds:itemID="{68199562-B5D9-4CCC-BA9C-E31EA31B7BB5}">
  <ds:schemaRefs>
    <ds:schemaRef ds:uri="http://purl.org/dc/elements/1.1/"/>
    <ds:schemaRef ds:uri="http://schemas.microsoft.com/office/2006/metadata/properties"/>
    <ds:schemaRef ds:uri="http://schemas.microsoft.com/office/2006/documentManagement/types"/>
    <ds:schemaRef ds:uri="http://purl.org/dc/terms/"/>
    <ds:schemaRef ds:uri="f8edd1e3-fa53-4aae-8a53-49dfbe1ddba0"/>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Submission Details </vt:lpstr>
      <vt:lpstr>Sheet1</vt:lpstr>
      <vt:lpstr>2. Delivery Locations</vt:lpstr>
      <vt:lpstr>3. Course Mapping</vt:lpstr>
      <vt:lpstr>4. Trainer Evidence</vt:lpstr>
      <vt:lpstr>5. Resubmission Gap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Reggers</dc:creator>
  <cp:lastModifiedBy>Mark Reggers</cp:lastModifiedBy>
  <dcterms:created xsi:type="dcterms:W3CDTF">2020-07-16T02:13:38Z</dcterms:created>
  <dcterms:modified xsi:type="dcterms:W3CDTF">2020-11-25T18:28:42Z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0x0101009E7F44FA6FD57B42B2342A47185ADEF5</vt:lpwstr>
  </property>
</Properties>
</file>